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eLivro"/>
  <mc:AlternateContent xmlns:mc="http://schemas.openxmlformats.org/markup-compatibility/2006">
    <mc:Choice Requires="x15">
      <x15ac:absPath xmlns:x15ac="http://schemas.microsoft.com/office/spreadsheetml/2010/11/ac" url="K:\DSIG\08_PROJETOS\1_DIVISAO_SISTEMAS_INFORMACAO_GEOGRAFICA\Incendios_2025\"/>
    </mc:Choice>
  </mc:AlternateContent>
  <xr:revisionPtr revIDLastSave="0" documentId="13_ncr:1_{D785CA80-F1AC-43FA-BC71-5E2A7B1C035E}" xr6:coauthVersionLast="47" xr6:coauthVersionMax="47" xr10:uidLastSave="{00000000-0000-0000-0000-000000000000}"/>
  <bookViews>
    <workbookView xWindow="-120" yWindow="-120" windowWidth="29040" windowHeight="15720" tabRatio="666" xr2:uid="{00000000-000D-0000-FFFF-FFFF00000000}"/>
  </bookViews>
  <sheets>
    <sheet name="ÍNDICE" sheetId="15" r:id="rId1"/>
    <sheet name="1" sheetId="1" r:id="rId2"/>
    <sheet name="2" sheetId="4" r:id="rId3"/>
    <sheet name="3" sheetId="5" r:id="rId4"/>
    <sheet name="4" sheetId="6" r:id="rId5"/>
    <sheet name="5A" sheetId="8" r:id="rId6"/>
    <sheet name="5B" sheetId="16" r:id="rId7"/>
    <sheet name="6" sheetId="9" r:id="rId8"/>
    <sheet name="7" sheetId="30" r:id="rId9"/>
    <sheet name="8" sheetId="11" r:id="rId10"/>
    <sheet name="9" sheetId="22" r:id="rId11"/>
    <sheet name="10" sheetId="23" r:id="rId12"/>
    <sheet name="protecao_civil" sheetId="29" state="hidden" r:id="rId13"/>
    <sheet name="desc_imovel" sheetId="26" state="hidden" r:id="rId14"/>
    <sheet name="desc_anexo" sheetId="28" state="hidden" r:id="rId15"/>
    <sheet name="estado" sheetId="25" state="hidden" r:id="rId16"/>
    <sheet name="concelho" sheetId="17" state="hidden" r:id="rId17"/>
    <sheet name="distrito" sheetId="24" state="hidden" r:id="rId18"/>
    <sheet name="freguesia" sheetId="18" state="hidden" r:id="rId19"/>
  </sheets>
  <definedNames>
    <definedName name="_xlnm.Print_Area" localSheetId="5">'5A'!$A$1:$N$193</definedName>
    <definedName name="_xlnm.Print_Titles" localSheetId="2">'2'!$5:$9</definedName>
    <definedName name="_xlnm.Print_Titles" localSheetId="3">'3'!$5:$9</definedName>
    <definedName name="_xlnm.Print_Titles" localSheetId="4">'4'!$5:$9</definedName>
    <definedName name="_xlnm.Print_Titles" localSheetId="5">'5A'!$1:$3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30" l="1"/>
  <c r="O21" i="30"/>
  <c r="T36" i="1"/>
  <c r="T29" i="1"/>
  <c r="T22" i="1"/>
  <c r="T15" i="1"/>
  <c r="O21" i="23"/>
  <c r="N21" i="23"/>
  <c r="R21" i="22"/>
  <c r="Q21" i="22"/>
  <c r="V21" i="9"/>
  <c r="U21" i="9"/>
  <c r="T72" i="6"/>
  <c r="S72" i="6"/>
  <c r="T65" i="6"/>
  <c r="S65" i="6"/>
  <c r="T58" i="6"/>
  <c r="S58" i="6"/>
  <c r="T51" i="6"/>
  <c r="S51" i="6"/>
  <c r="T44" i="6"/>
  <c r="S44" i="6"/>
  <c r="T37" i="6"/>
  <c r="S37" i="6"/>
  <c r="T30" i="6"/>
  <c r="S30" i="6"/>
  <c r="T23" i="6"/>
  <c r="S23" i="6"/>
  <c r="T16" i="6"/>
  <c r="S16" i="6"/>
  <c r="T44" i="5"/>
  <c r="S44" i="5"/>
  <c r="T37" i="5"/>
  <c r="S37" i="5"/>
  <c r="T30" i="5"/>
  <c r="S30" i="5"/>
  <c r="T23" i="5"/>
  <c r="S23" i="5"/>
  <c r="T16" i="5"/>
  <c r="S16" i="5"/>
  <c r="W37" i="4"/>
  <c r="V37" i="4"/>
  <c r="W30" i="4"/>
  <c r="V30" i="4"/>
  <c r="W23" i="4"/>
  <c r="V23" i="4"/>
  <c r="W16" i="4"/>
  <c r="V16" i="4"/>
  <c r="Q36" i="1"/>
  <c r="P36" i="1"/>
  <c r="O36" i="1"/>
  <c r="Q29" i="1"/>
  <c r="P29" i="1"/>
  <c r="O29" i="1"/>
  <c r="Q22" i="1"/>
  <c r="P22" i="1"/>
  <c r="O22" i="1"/>
  <c r="Q15" i="1"/>
  <c r="P15" i="1"/>
  <c r="O15" i="1"/>
  <c r="Y21" i="16"/>
  <c r="Q21" i="16"/>
  <c r="P21" i="16"/>
  <c r="T37" i="1" l="1"/>
  <c r="T73" i="6"/>
  <c r="S73" i="6"/>
  <c r="T45" i="5"/>
  <c r="S45" i="5"/>
  <c r="V38" i="4"/>
  <c r="W38" i="4"/>
  <c r="Q37" i="1"/>
  <c r="P37" i="1"/>
  <c r="O37" i="1"/>
</calcChain>
</file>

<file path=xl/sharedStrings.xml><?xml version="1.0" encoding="utf-8"?>
<sst xmlns="http://schemas.openxmlformats.org/spreadsheetml/2006/main" count="854" uniqueCount="414">
  <si>
    <t>seguro</t>
  </si>
  <si>
    <t>Custo de reposição estimado</t>
  </si>
  <si>
    <t>entidades responsáveis</t>
  </si>
  <si>
    <r>
      <t>Caraterização dos danos patrimoniais</t>
    </r>
    <r>
      <rPr>
        <sz val="9"/>
        <rFont val="Arial Narrow"/>
        <family val="2"/>
      </rPr>
      <t xml:space="preserve"> (edificado, maquinaria, equipamentos, mercadorias/stocks)</t>
    </r>
  </si>
  <si>
    <t>Identificação da empresa</t>
  </si>
  <si>
    <t>Edificado/
máquinas/
equipamentos</t>
  </si>
  <si>
    <t>1. Turismo</t>
  </si>
  <si>
    <t>Localização da unidade afetada</t>
  </si>
  <si>
    <t>2. Indústria</t>
  </si>
  <si>
    <t>3. Comércio</t>
  </si>
  <si>
    <t>4. Serviços</t>
  </si>
  <si>
    <t xml:space="preserve">MAPA AUXILIAR DE INVENTARIAÇÃO E VALORIZAÇÃO DE DANOS E PERDAS DECORRENTES DE FOGOS RURAIS  -  DIMENSÃO "ATIVIDADES ECONÓMICAS - TURISMO, INDÚSTRIA, COMÉRCIO e SERVIÇOS" </t>
  </si>
  <si>
    <t>Caraterização das perdas</t>
  </si>
  <si>
    <t>n.º de trabalhadores afetados</t>
  </si>
  <si>
    <t>TOTAIS ESTIMADOS</t>
  </si>
  <si>
    <t>Identificação do responsável pelo preenchimento deste mapa</t>
  </si>
  <si>
    <t>(nome)</t>
  </si>
  <si>
    <t>(função/cargo)</t>
  </si>
  <si>
    <t>(endereço de correio eletrónico)</t>
  </si>
  <si>
    <t>Atividade económica</t>
  </si>
  <si>
    <t>Prejuízo estimado (danos)</t>
  </si>
  <si>
    <r>
      <t>Mercadorias (</t>
    </r>
    <r>
      <rPr>
        <i/>
        <sz val="8"/>
        <rFont val="Arial Narrow"/>
        <family val="2"/>
      </rPr>
      <t>stocks</t>
    </r>
    <r>
      <rPr>
        <sz val="8"/>
        <rFont val="Arial Narrow"/>
        <family val="2"/>
      </rPr>
      <t>)</t>
    </r>
  </si>
  <si>
    <t>Notas:</t>
  </si>
  <si>
    <t>Extensão</t>
  </si>
  <si>
    <t>"A destruição foi parcial e a empresa mantém as condições para o desenvolvimento das atividades laborais".</t>
  </si>
  <si>
    <t>"A destruição foi parcial e a empresa, embora afetada, mantém as condições de segurança mínimas para o desenvolvimento das atividades laborais";</t>
  </si>
  <si>
    <t>"A destruição foi total e a empresa ficou sem condições de segurança mínimas para o desenvolvimento das atividades laborais";</t>
  </si>
  <si>
    <t>(Os trabalhadores afetados necessitam de recorrer a apoios sociais (subsídio de desemprego ou outro) para fazer face à perda (temporária ou difinitiva) do posto de trabalho).</t>
  </si>
  <si>
    <t xml:space="preserve"> atividade da empresa.</t>
  </si>
  <si>
    <t>observações 
(responsáveis pela prestação de informação)</t>
  </si>
  <si>
    <r>
      <rPr>
        <b/>
        <sz val="8"/>
        <rFont val="Arial Narrow"/>
        <family val="2"/>
      </rPr>
      <t>MUNICÍPIO</t>
    </r>
    <r>
      <rPr>
        <sz val="8"/>
        <rFont val="Arial Narrow"/>
        <family val="2"/>
      </rPr>
      <t>: (a preencher pelos serviços da Câmara Municipal)</t>
    </r>
  </si>
  <si>
    <t>Total estimado de danos (prejuízo estimado e custo de reposição) em unidades de turismo</t>
  </si>
  <si>
    <t>Total estimado de danos (prejuízo estimado e custo de reposição) em unidades industriais</t>
  </si>
  <si>
    <t>Total estimado de danos (prejuízo estimado e custo de reposição) em unidades de comércio</t>
  </si>
  <si>
    <t>Total estimado de danos (prejuízo estimado e custo de reposição) em unidades de serviços</t>
  </si>
  <si>
    <r>
      <t>"</t>
    </r>
    <r>
      <rPr>
        <b/>
        <sz val="8"/>
        <rFont val="Arial Narrow"/>
        <family val="2"/>
      </rPr>
      <t>Estado de funcionamento da empresa</t>
    </r>
    <r>
      <rPr>
        <sz val="8"/>
        <rFont val="Arial Narrow"/>
        <family val="2"/>
      </rPr>
      <t>":</t>
    </r>
  </si>
  <si>
    <t>Assinatura do Presidente da Câmara Municipal</t>
  </si>
  <si>
    <r>
      <t>"</t>
    </r>
    <r>
      <rPr>
        <b/>
        <sz val="8"/>
        <rFont val="Arial Narrow"/>
        <family val="2"/>
      </rPr>
      <t>Valor estimado da perda de rendimento (€)</t>
    </r>
    <r>
      <rPr>
        <sz val="8"/>
        <rFont val="Arial Narrow"/>
        <family val="2"/>
      </rPr>
      <t>": Quebra de receitas estimada, com base nas receitas em igual período do ano anterior, pelo encerramento temporário da</t>
    </r>
  </si>
  <si>
    <t>NOTA IMPORTANTE: Os equipamentos e infraestruturas a reportar são exclusivamente os de comprovada propriedade da empresa e integram a área delimitada do fogo rural.</t>
  </si>
  <si>
    <r>
      <t xml:space="preserve">                              </t>
    </r>
    <r>
      <rPr>
        <sz val="9"/>
        <rFont val="Arial Narrow"/>
        <family val="2"/>
      </rPr>
      <t xml:space="preserve">Subprocesso(s): </t>
    </r>
    <r>
      <rPr>
        <b/>
        <sz val="9"/>
        <rFont val="Arial Narrow"/>
        <family val="2"/>
      </rPr>
      <t>Inventariação e valorização</t>
    </r>
  </si>
  <si>
    <r>
      <t xml:space="preserve">                              Nível(eis) da Dimensão: </t>
    </r>
    <r>
      <rPr>
        <b/>
        <sz val="9"/>
        <rFont val="Arial Narrow"/>
        <family val="2"/>
      </rPr>
      <t>Económica (danos e perdas)</t>
    </r>
  </si>
  <si>
    <r>
      <rPr>
        <b/>
        <sz val="8"/>
        <rFont val="Arial Narrow"/>
        <family val="2"/>
      </rPr>
      <t xml:space="preserve">Designação da ocorrência: </t>
    </r>
    <r>
      <rPr>
        <sz val="8"/>
        <rFont val="Arial Narrow"/>
        <family val="2"/>
      </rPr>
      <t>(idem)</t>
    </r>
  </si>
  <si>
    <r>
      <rPr>
        <b/>
        <sz val="8"/>
        <rFont val="Arial Narrow"/>
        <family val="2"/>
      </rPr>
      <t>N.º de ocorrência: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</si>
  <si>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>Área ardida (ha):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</si>
  <si>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 xml:space="preserve">Data de início da ocorrência: </t>
    </r>
    <r>
      <rPr>
        <sz val="8"/>
        <rFont val="Arial Narrow"/>
        <family val="2"/>
      </rPr>
      <t>(idem)</t>
    </r>
  </si>
  <si>
    <r>
      <rPr>
        <b/>
        <sz val="8"/>
        <rFont val="Arial Narrow"/>
        <family val="2"/>
      </rPr>
      <t>Data de fecho da ocorrência: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</si>
  <si>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>Data de preenchimento: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</si>
  <si>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>Folha n.º 1/ …</t>
    </r>
    <r>
      <rPr>
        <sz val="8"/>
        <rFont val="Arial Narrow"/>
        <family val="2"/>
      </rPr>
      <t xml:space="preserve"> (idem)</t>
    </r>
  </si>
  <si>
    <t>entidade</t>
  </si>
  <si>
    <t>data</t>
  </si>
  <si>
    <t>Levantamento de danos</t>
  </si>
  <si>
    <r>
      <rPr>
        <b/>
        <sz val="8"/>
        <rFont val="Arial Narrow"/>
        <family val="2"/>
      </rPr>
      <t>"seguro":</t>
    </r>
    <r>
      <rPr>
        <sz val="8"/>
        <rFont val="Arial Narrow"/>
        <family val="2"/>
      </rPr>
      <t xml:space="preserve"> "Sim"; "Não"; "Não sabe".</t>
    </r>
  </si>
  <si>
    <r>
      <t>"</t>
    </r>
    <r>
      <rPr>
        <b/>
        <sz val="8"/>
        <rFont val="Arial Narrow"/>
        <family val="2"/>
      </rPr>
      <t>Apoio social</t>
    </r>
    <r>
      <rPr>
        <sz val="8"/>
        <rFont val="Arial Narrow"/>
        <family val="2"/>
      </rPr>
      <t xml:space="preserve">": "Sim"; "Não"; "Não sabe"; "n.a."; </t>
    </r>
  </si>
  <si>
    <t xml:space="preserve">MAPA AUXILIAR DE INVENTARIAÇÃO E VALORIZAÇÃO DE DANOS E PERDAS DECORRENTES DE FOGOS RURAIS  -  DIMENSÃO "EQUIPAMENTOS DE COLETIVIDADES, IPSS E ENTIDADES RELIGIOSAS" </t>
  </si>
  <si>
    <r>
      <rPr>
        <sz val="9"/>
        <rFont val="Arial Narrow"/>
        <family val="2"/>
      </rPr>
      <t xml:space="preserve">Subprocesso(s): </t>
    </r>
    <r>
      <rPr>
        <b/>
        <sz val="9"/>
        <rFont val="Arial Narrow"/>
        <family val="2"/>
      </rPr>
      <t>Inventariação e valorização de danos</t>
    </r>
  </si>
  <si>
    <r>
      <rPr>
        <b/>
        <sz val="8"/>
        <rFont val="Arial Narrow"/>
        <family val="2"/>
      </rPr>
      <t xml:space="preserve">Data de preenchimento: </t>
    </r>
    <r>
      <rPr>
        <sz val="8"/>
        <rFont val="Arial Narrow"/>
        <family val="2"/>
      </rPr>
      <t>(idem)</t>
    </r>
  </si>
  <si>
    <r>
      <t xml:space="preserve">Nível(eis) da Dimensão: </t>
    </r>
    <r>
      <rPr>
        <b/>
        <sz val="9"/>
        <rFont val="Arial Narrow"/>
        <family val="2"/>
      </rPr>
      <t>Económica (danos)</t>
    </r>
  </si>
  <si>
    <r>
      <rPr>
        <b/>
        <sz val="8"/>
        <rFont val="Arial Narrow"/>
        <family val="2"/>
      </rPr>
      <t>Designação da ocorrência: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</si>
  <si>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 xml:space="preserve">Data de fecho da ocorrência: </t>
    </r>
    <r>
      <rPr>
        <sz val="8"/>
        <rFont val="Arial Narrow"/>
        <family val="2"/>
      </rPr>
      <t>(idem)</t>
    </r>
  </si>
  <si>
    <t>Tipologia de danos</t>
  </si>
  <si>
    <t>Localização do património afetado</t>
  </si>
  <si>
    <t>Identificação da coletividade / entidade religiosa</t>
  </si>
  <si>
    <t>Identificação do património afetado</t>
  </si>
  <si>
    <t>Caraterização dos danos</t>
  </si>
  <si>
    <t>Descrição sucinta da proposta de intervenção para reposição dos equipamentos e/ou infraestruturas municipais</t>
  </si>
  <si>
    <t>Entidades responsáveis</t>
  </si>
  <si>
    <t>nº de ordem</t>
  </si>
  <si>
    <t>designação/identificação</t>
  </si>
  <si>
    <t>apólice seguro</t>
  </si>
  <si>
    <t>Tipo de danos</t>
  </si>
  <si>
    <t>Descrição sucinta dos danos</t>
  </si>
  <si>
    <t>(unidades de medição estimadas)</t>
  </si>
  <si>
    <t>Valorização</t>
  </si>
  <si>
    <t>levantamento de danos</t>
  </si>
  <si>
    <t>comprimento</t>
  </si>
  <si>
    <t>largura</t>
  </si>
  <si>
    <t>altura</t>
  </si>
  <si>
    <t>área</t>
  </si>
  <si>
    <t>volume</t>
  </si>
  <si>
    <t>prejuízo estimado</t>
  </si>
  <si>
    <t>custo de reposição estimado</t>
  </si>
  <si>
    <t>(m) / un</t>
  </si>
  <si>
    <t>(m)</t>
  </si>
  <si>
    <t>(m2)</t>
  </si>
  <si>
    <t>(m3)</t>
  </si>
  <si>
    <t>1. Edificado</t>
  </si>
  <si>
    <t>Total estimado de danos (prejuízo estimado e custo de reposição) em edificado</t>
  </si>
  <si>
    <t>2. Equipamento de lazer</t>
  </si>
  <si>
    <t>…</t>
  </si>
  <si>
    <t>Total estimado de danos (prejuízo estimado e custo de reposição) em equipamento de lazer</t>
  </si>
  <si>
    <t>3. Maquinaria e viaturas</t>
  </si>
  <si>
    <t>Total estimado de danos (prejuízo estimado e custo de reposição) em maquinaria e viaturas</t>
  </si>
  <si>
    <t>4. Outros</t>
  </si>
  <si>
    <t>Total estimado de danos (prejuízo estimado e custo de reposição) em outros</t>
  </si>
  <si>
    <t>NOTA IMPORTANTE: Os equipamentos a reportar são exclusivamente de comprovada propriedade da entidade ou de posse legal através de contrato de comodato e integram a área delimitada do fogo rural.</t>
  </si>
  <si>
    <r>
      <t>"i</t>
    </r>
    <r>
      <rPr>
        <b/>
        <sz val="8"/>
        <rFont val="Arial Narrow"/>
        <family val="2"/>
      </rPr>
      <t>nscrição matricial em nome da entidade</t>
    </r>
    <r>
      <rPr>
        <sz val="8"/>
        <rFont val="Arial Narrow"/>
        <family val="2"/>
      </rPr>
      <t>": "Sim"; "Não";</t>
    </r>
  </si>
  <si>
    <r>
      <t>"</t>
    </r>
    <r>
      <rPr>
        <b/>
        <sz val="8"/>
        <rFont val="Arial Narrow"/>
        <family val="2"/>
      </rPr>
      <t>apólice seguro</t>
    </r>
    <r>
      <rPr>
        <sz val="8"/>
        <rFont val="Arial Narrow"/>
        <family val="2"/>
      </rPr>
      <t>": "Sim"; "Não".</t>
    </r>
  </si>
  <si>
    <t xml:space="preserve">MAPA AUXILIAR DE INVENTARIAÇÃO E VALORIZAÇÃO DE DANOS E PERDAS DECORRENTES DE FOGOS RURAIS  -  DIMENSÃO "EQUIPAMENTOS E INFRAESTRUTURAS PROPRIEDADE DA FREGUESIA DE ________________________________________" </t>
  </si>
  <si>
    <t>Enquadramento legal: Decreto-Lei n.º 98-A/2025, de 24 de agosto</t>
  </si>
  <si>
    <r>
      <rPr>
        <b/>
        <sz val="8"/>
        <rFont val="Arial Narrow"/>
        <family val="2"/>
      </rPr>
      <t xml:space="preserve">N.º de ocorrência: </t>
    </r>
    <r>
      <rPr>
        <sz val="8"/>
        <rFont val="Arial Narrow"/>
        <family val="2"/>
      </rPr>
      <t>(idem)</t>
    </r>
  </si>
  <si>
    <t>Tipologia de danos (exclusivamente propriedade da Freguesia)</t>
  </si>
  <si>
    <t>Descrição sucinta da proposta de intervenção para reposição dos equipamentos e/ou infraestruturas propriedade da Freguesia</t>
  </si>
  <si>
    <t>inscrição no inventário da Freguesia</t>
  </si>
  <si>
    <t>tipo de danos</t>
  </si>
  <si>
    <t>descrição sucinta dos danos</t>
  </si>
  <si>
    <t>valorização</t>
  </si>
  <si>
    <t>1. Edifícios e construções propriedade da Freguesia</t>
  </si>
  <si>
    <t>Total estimado de danos (prejuízo estimado e custo de reposição) em edifícios e construções propriedade da Freguesia</t>
  </si>
  <si>
    <t>2. Equipamentos desportivos, recreativos e de lazer propriedade da Freguesia</t>
  </si>
  <si>
    <t>Total estimado de danos (prejuízo estimado e custo de reposição) em equipamentos desportivos, recreativos e de lazer propriedade da Freguesia</t>
  </si>
  <si>
    <t>3. Infraestruturas de abastecimento de água e de saneamento básico propriedade da Freguesia</t>
  </si>
  <si>
    <t>Total estimado de danos (prejuízo estimado e custo de reposição) em infraestruturas e equipamentos de abastecimento de água propriedade da Freguesia</t>
  </si>
  <si>
    <t>4. Equipamentos e meios de apoio de combate aos incêndios propriedade da Freguesia</t>
  </si>
  <si>
    <t>Total estimado de danos (prejuízo estimado e custo de reposição) em equipamentos e meios de apoio ao combate aos incêncios (propriedade da Freguesia)</t>
  </si>
  <si>
    <t>5. Outros (propriedade da Freguesia)</t>
  </si>
  <si>
    <t>Total estimado de danos (prejuízo estimado e custo de reposição) em outros (propriedade da Freguesia)</t>
  </si>
  <si>
    <t>NOTA IMPORTANTE: Os bens móveis e imóveis a reportar são exclusivamente os de comprovada propriedade da freguesia e integram a área delimitada do fogo rural.</t>
  </si>
  <si>
    <t>1. Edifícios e construções propriedade da Freguesia: Integra edifícios e instalações de apoio aos serviços da autarquia (sede da autarquia, estaleiros, etc.), edifícios de cariz cultural, recreativo e desportivo, edifícios escolares, abrigos de passageiros, etc, incluindo arranjos exteriores dos mesmos;</t>
  </si>
  <si>
    <t>2. Equipamento desportivos, recreativos e de lazer propriedade da Freguesia: Integra campos de jogos e outro equipamento de apoio à atividade desportiva, mobiliário urbano, piscinas municipais, parques infantis, jardins, etc.;</t>
  </si>
  <si>
    <t>3. Infraestruturas de abastecimento de água e de saneamento básico propriedade da Freguesia: Integra chafarizes, fontanários, etc.;</t>
  </si>
  <si>
    <t>4. Equipamentos e meios de apoio ao combate aos incêncios propriedade da Freguesia: integra veículos e máquinas, camiões, cisternas danificadas nas operações de apoio da população ou ao combate ao incêndio.</t>
  </si>
  <si>
    <t xml:space="preserve">MAPA AUXILIAR DE INVENTARIAÇÃO E VALORIZAÇÃO DE DANOS E PERDAS DECORRENTES DE FOGOS RURAIS  -  DIMENSÃO "EQUIPAMENTOS E INFRAESTRUTURAS MUNICIPAIS" </t>
  </si>
  <si>
    <t>Localização do património municipal afetado</t>
  </si>
  <si>
    <t>Identificação do património municipal afetado</t>
  </si>
  <si>
    <t>inscrição no Inventário Municipal</t>
  </si>
  <si>
    <t>1. Edifícios e construções municipais</t>
  </si>
  <si>
    <t>Total estimado de danos (prejuízo estimado e custo de reposição) em edifícios e construções municipais</t>
  </si>
  <si>
    <t>2. Muros de suporte e contenção de imóveis</t>
  </si>
  <si>
    <t>Total estimado de danos (prejuízo estimado e custo de reposição) em muros de suporte e contenção de imóveis</t>
  </si>
  <si>
    <t>3. Pontes, aquedutos e passadiços</t>
  </si>
  <si>
    <t>Total estimado de danos (prejuízo estimado e custo de reposição) em pontes, aquedutos e passadiços</t>
  </si>
  <si>
    <t>4. Sinalização rodoviária</t>
  </si>
  <si>
    <t>Total estimado de danos (prejuízo estimado e custo de reposição) em sinalização rodoviária</t>
  </si>
  <si>
    <t>5. Equipamentos desportivos, recreativos e de lazer</t>
  </si>
  <si>
    <t>Total estimado de danos (prejuízo estimado e custo de reposição) em equipamentos desportivos, recreativos e de lazer</t>
  </si>
  <si>
    <t>6. Insfraestruturas de abastecimento de água e de saneamento básico</t>
  </si>
  <si>
    <t>Total estimado de danos (prejuízo estimado e custo de reposição) em insfraestruturas de abastecimento de água e de saneamento básico</t>
  </si>
  <si>
    <t>7. Equipamentos e meios de apoio ao combate aos incêncios (propriedade municipal)</t>
  </si>
  <si>
    <t>Total estimado de danos (prejuízo estimado e custo de reposição) em equipamentos e meios de apoio ao combate aos incêncios (propriedade municipal)</t>
  </si>
  <si>
    <t>8. Rede viária municipal</t>
  </si>
  <si>
    <t>Total estimado de danos (prejuízo estimado e custo de reposição) na rede viária municipal</t>
  </si>
  <si>
    <t>9. Outros (propriedade municipal)</t>
  </si>
  <si>
    <t>Total estimado de danos (prejuízo estimado e custo de reposição) em outros (propriedade municipal)</t>
  </si>
  <si>
    <t>NOTA IMPORTANTE: Os equipamentos e infraestruturas a reportar são exclusivamente os de comprovada propriedade municipal e que integram a área delimitada do fogo rural.</t>
  </si>
  <si>
    <t>1. Edifícios e construções propriedade do município: Integra edifícios e instalações de apoio aos serviços da autarquia (sede da autarquia, estaleiros, etc.), edifícios de cariz cultural, recreativo e desportivo, edifícios escolares, abrigos de passageiros, etc, incluindo arranjos exteriores dos mesmos;</t>
  </si>
  <si>
    <t>4. Sinalização rodoviária: integra sinalética horizontal e vertical e guardas metálicas;</t>
  </si>
  <si>
    <t>5. Equipamento desportivos, recreativos e de lazer propriedade do município: Integra campos de jogos e outro equipamento de apoio à atividade desportiva, mobiliário urbano, piscinas municipais, parques infantis, jardins, etc.;</t>
  </si>
  <si>
    <t>6. Infraestruturas de abastecimento de água e de saneamento básico: integra todas as infraestruturas e equipamentos dos sistemas de abastecimento público de água (captação, tratamento, adução e distribuição), de drenagem de águas residuais urbanas (coleta, emissários, tratamento e descarga) e de drenagem de águas pluviais (aquedutos, valetas, sumidouros, sarjetas), bem como contentores RSU e papeleiras;</t>
  </si>
  <si>
    <t>7. Equipamentos e meios de apoio ao combate aos incêncios (propriedade municipal): integra veículos e máquinas, camiões, cisternas municipais danificadas nas operações de apoio da população ou ao combate ao incêndio;</t>
  </si>
  <si>
    <t>8. Rede viária municipal: integra plataformas viárias (base e revestimento) e está dependente de justificação comprovativa de que o dano teve causa direta nos incêndios rurais referidos na Resolução do Conselho de Ministros n.º 126-A/2025, de 28 de agosto;</t>
  </si>
  <si>
    <t>1. IDENTIFICAÇÃO IMÓVEL</t>
  </si>
  <si>
    <t>habitação permanente</t>
  </si>
  <si>
    <t>imóvel</t>
  </si>
  <si>
    <t>imóvel devoluto</t>
  </si>
  <si>
    <t xml:space="preserve">                arrendamento</t>
  </si>
  <si>
    <t>habitação não permanente</t>
  </si>
  <si>
    <t xml:space="preserve">       arrecadação/garagem</t>
  </si>
  <si>
    <t>ruína</t>
  </si>
  <si>
    <t xml:space="preserve">                com contrato?</t>
  </si>
  <si>
    <t>sim        não</t>
  </si>
  <si>
    <t>2. IDENTIFICAÇÃO DO PROPRIETÁRIO</t>
  </si>
  <si>
    <t>Nome:</t>
  </si>
  <si>
    <t>NIF:</t>
  </si>
  <si>
    <t>NISS:</t>
  </si>
  <si>
    <t>Data nascimento:</t>
  </si>
  <si>
    <t>Nacionalidade:</t>
  </si>
  <si>
    <t>Morada:</t>
  </si>
  <si>
    <t>Código postal:</t>
  </si>
  <si>
    <t>Localidade:</t>
  </si>
  <si>
    <t>Contactos:</t>
  </si>
  <si>
    <t>Telefone:</t>
  </si>
  <si>
    <t>Telemóvel:</t>
  </si>
  <si>
    <t>endereço de correio eletrónico:</t>
  </si>
  <si>
    <t>Obs.:</t>
  </si>
  <si>
    <t>3. IDENTIFICAÇÃO DO RESIDENTE PERMANENTE</t>
  </si>
  <si>
    <t>Agregado familiar:</t>
  </si>
  <si>
    <t>n.º de pessoas:</t>
  </si>
  <si>
    <t>4. CARATERIZAÇÂO DO IMÓVEL DANIFICADO</t>
  </si>
  <si>
    <t>Povoação/lugar:</t>
  </si>
  <si>
    <t>Freguesia:</t>
  </si>
  <si>
    <t>Coordenadas (x,y):</t>
  </si>
  <si>
    <t>Inscrição matricial:</t>
  </si>
  <si>
    <t>Descrição matricial:</t>
  </si>
  <si>
    <t>Artigo predial:</t>
  </si>
  <si>
    <t>Descrição predial:</t>
  </si>
  <si>
    <t>Ónus ou encargos sobre o edificado:</t>
  </si>
  <si>
    <t>Hipoteca</t>
  </si>
  <si>
    <t>Penhora</t>
  </si>
  <si>
    <t>Outros</t>
  </si>
  <si>
    <t>área total:</t>
  </si>
  <si>
    <t>área descoberta:</t>
  </si>
  <si>
    <t>área coberta:</t>
  </si>
  <si>
    <t>n.º pisos:</t>
  </si>
  <si>
    <t>área implantação:</t>
  </si>
  <si>
    <t>área bruta privativa:</t>
  </si>
  <si>
    <t>área bruta dependente:</t>
  </si>
  <si>
    <t>área bruta construção:</t>
  </si>
  <si>
    <t>licença/autorização de utilização:</t>
  </si>
  <si>
    <t>não</t>
  </si>
  <si>
    <t>sim</t>
  </si>
  <si>
    <t>n.º</t>
  </si>
  <si>
    <t>data:</t>
  </si>
  <si>
    <t>Fotografias do imóvel danificado</t>
  </si>
  <si>
    <t>fotografia 1 (obrigatória)</t>
  </si>
  <si>
    <t>fotografia 2 (opcional)</t>
  </si>
  <si>
    <t>fotografia 3 (opcional)</t>
  </si>
  <si>
    <t>fotografia 4 (opcional)</t>
  </si>
  <si>
    <t>5. CARATERIZAÇÂO DOS DANOS DO IMÓVEL DANIFICADO</t>
  </si>
  <si>
    <t>Tipo:</t>
  </si>
  <si>
    <t>total</t>
  </si>
  <si>
    <t>Descrição:</t>
  </si>
  <si>
    <t>parcial</t>
  </si>
  <si>
    <t>\</t>
  </si>
  <si>
    <t>6. SEGURO DO IMÓVEL DANIFICADO</t>
  </si>
  <si>
    <t>Imóvel:</t>
  </si>
  <si>
    <t>companhia:</t>
  </si>
  <si>
    <t>Recheio:</t>
  </si>
  <si>
    <t>apólice n.º</t>
  </si>
  <si>
    <t>coberturas:</t>
  </si>
  <si>
    <t>comunicação à seguradora:</t>
  </si>
  <si>
    <t>relatório de peritagem:</t>
  </si>
  <si>
    <t>valor da indeminização:</t>
  </si>
  <si>
    <t>Data recebimento:</t>
  </si>
  <si>
    <t>Habitação</t>
  </si>
  <si>
    <t>__/__/_____</t>
  </si>
  <si>
    <t>Recheio</t>
  </si>
  <si>
    <t>7. ARRECADAÇÃO / GARAGEM</t>
  </si>
  <si>
    <t>arrecadação/garagem:</t>
  </si>
  <si>
    <t>utilização:</t>
  </si>
  <si>
    <t>Fotografias (arrecadação/garagem):</t>
  </si>
  <si>
    <t>8. CARATERIZAÇÂO DOS DANOS  (ARRECADAÇÃO / GARAGEM)</t>
  </si>
  <si>
    <t>9. SEGURO (ARRECADAÇÃO / GARAGEM)</t>
  </si>
  <si>
    <t>Arrecadação/
garagem:</t>
  </si>
  <si>
    <t>Anexo</t>
  </si>
  <si>
    <t>€</t>
  </si>
  <si>
    <t>10. DECLARAÇÃO DO PROPRIETÁRIO</t>
  </si>
  <si>
    <t>Declaro que as declarações prestadas correspondem à verdade e não omitem qualquer informação relevante.
Autorizo a Comissão de Coordenação e Desenvolvimento Regional do Centro, I.P. a obter, diretamente, das restantes entidades detentoras da informação relevante para a eventual atribuição dos apoios, todas as informações que sejam consideradas necessárias à comprovação dos dados aqui insertos.</t>
  </si>
  <si>
    <t>assinatura:</t>
  </si>
  <si>
    <t>nome:</t>
  </si>
  <si>
    <t>__/__/2025</t>
  </si>
  <si>
    <t>11. VALIDAÇÃO DA CÂMARA MUNICIPAL</t>
  </si>
  <si>
    <t>Identificação do responsável pelo preenchimento desta ficha</t>
  </si>
  <si>
    <t>função/cargo:</t>
  </si>
  <si>
    <t xml:space="preserve">MAPA AUXILIAR DE INVENTARIAÇÃO E VALORIZAÇÃO DE DANOS E PERDAS DECORRENTES DE FOGOS RURAIS  -  DIMENSÃO "PATRIMÓNIO CULTURAL" </t>
  </si>
  <si>
    <r>
      <t>Nível(eis) da Dimensão:</t>
    </r>
    <r>
      <rPr>
        <b/>
        <sz val="9"/>
        <rFont val="Arial Narrow"/>
        <family val="2"/>
      </rPr>
      <t xml:space="preserve"> Não económica (danos)</t>
    </r>
  </si>
  <si>
    <t>Nº ordem</t>
  </si>
  <si>
    <t>Localização</t>
  </si>
  <si>
    <t>Caraterização do património</t>
  </si>
  <si>
    <t>designação</t>
  </si>
  <si>
    <t>tipo</t>
  </si>
  <si>
    <t xml:space="preserve">levantamento de danos </t>
  </si>
  <si>
    <t>NOTA IMPORTANTE: Os bens patrimoniais a reportar são os que integram exclusivamente a área delimitada do fogo rural.</t>
  </si>
  <si>
    <r>
      <rPr>
        <b/>
        <sz val="9"/>
        <color theme="1"/>
        <rFont val="Arial Narrow"/>
        <family val="2"/>
      </rPr>
      <t>"classificação</t>
    </r>
    <r>
      <rPr>
        <sz val="9"/>
        <color theme="1"/>
        <rFont val="Arial Narrow"/>
        <family val="2"/>
      </rPr>
      <t>": "Sim"; "Não"; "não sabe".</t>
    </r>
  </si>
  <si>
    <r>
      <t>"t</t>
    </r>
    <r>
      <rPr>
        <b/>
        <sz val="9"/>
        <rFont val="Arial Narrow"/>
        <family val="2"/>
      </rPr>
      <t>ipo</t>
    </r>
    <r>
      <rPr>
        <sz val="9"/>
        <rFont val="Arial Narrow"/>
        <family val="2"/>
      </rPr>
      <t>": "Monumento"; "Imóvel"; "Sítio"; "Conjunto", "sítio arqueologico", "Outro"; "n.a.".</t>
    </r>
  </si>
  <si>
    <r>
      <rPr>
        <b/>
        <sz val="9"/>
        <color theme="1"/>
        <rFont val="Arial Narrow"/>
        <family val="2"/>
      </rPr>
      <t>"graduação de interesse</t>
    </r>
    <r>
      <rPr>
        <sz val="9"/>
        <color theme="1"/>
        <rFont val="Arial Narrow"/>
        <family val="2"/>
      </rPr>
      <t>": "Interesse Nacional"; "Interesse Público"; "Interesse Municipal"; "n.a.".</t>
    </r>
  </si>
  <si>
    <r>
      <t>"i</t>
    </r>
    <r>
      <rPr>
        <b/>
        <sz val="9"/>
        <color theme="1"/>
        <rFont val="Arial Narrow"/>
        <family val="2"/>
      </rPr>
      <t>nteresse cultural</t>
    </r>
    <r>
      <rPr>
        <sz val="9"/>
        <color theme="1"/>
        <rFont val="Arial Narrow"/>
        <family val="2"/>
      </rPr>
      <t>": "Sim"; "Não";</t>
    </r>
  </si>
  <si>
    <r>
      <rPr>
        <b/>
        <sz val="9"/>
        <color theme="1"/>
        <rFont val="Arial Narrow"/>
        <family val="2"/>
      </rPr>
      <t>"servidão"</t>
    </r>
    <r>
      <rPr>
        <sz val="9"/>
        <color theme="1"/>
        <rFont val="Arial Narrow"/>
        <family val="2"/>
      </rPr>
      <t>: "Zona Especial de Proteção"; "Zona Geral de Proteção", "não sabe", "n.a."</t>
    </r>
  </si>
  <si>
    <r>
      <rPr>
        <b/>
        <sz val="9"/>
        <rFont val="Arial Narrow"/>
        <family val="2"/>
      </rPr>
      <t>"CNS"</t>
    </r>
    <r>
      <rPr>
        <sz val="9"/>
        <rFont val="Arial Narrow"/>
        <family val="2"/>
      </rPr>
      <t>: em caso de sitio arqueologico deverá ser indicado o "código nacional de sítio arqueologico", "não tem", "não sabe"</t>
    </r>
  </si>
  <si>
    <t>(*caso não tenha CNS atribuido, deverá ser indicado o código da carta arqueológica ou IGT relevante)</t>
  </si>
  <si>
    <r>
      <t>"</t>
    </r>
    <r>
      <rPr>
        <b/>
        <sz val="9"/>
        <color theme="1"/>
        <rFont val="Arial Narrow"/>
        <family val="2"/>
      </rPr>
      <t>apólice seguro</t>
    </r>
    <r>
      <rPr>
        <sz val="9"/>
        <color theme="1"/>
        <rFont val="Arial Narrow"/>
        <family val="2"/>
      </rPr>
      <t>": "Sim"; "Não"; "não sabe" e "Imóvel"; "Recheio", "ambos"; "não sabe"; "n.a.".</t>
    </r>
  </si>
  <si>
    <r>
      <t>"v</t>
    </r>
    <r>
      <rPr>
        <b/>
        <sz val="9"/>
        <color theme="1"/>
        <rFont val="Arial Narrow"/>
        <family val="2"/>
      </rPr>
      <t>iabilidade de reposição</t>
    </r>
    <r>
      <rPr>
        <sz val="9"/>
        <color theme="1"/>
        <rFont val="Arial Narrow"/>
        <family val="2"/>
      </rPr>
      <t>": "Sim"; "Sim, com perda de valor arquitetónico, arqueológico, histórico e artístico</t>
    </r>
    <r>
      <rPr>
        <sz val="9"/>
        <color theme="1"/>
        <rFont val="Arial Narrow"/>
        <family val="2"/>
      </rPr>
      <t>"; " Não", "Não sabe".</t>
    </r>
  </si>
  <si>
    <t>Freguesia</t>
  </si>
  <si>
    <t>nº ordem</t>
  </si>
  <si>
    <t>Identificação da pessoa afetada</t>
  </si>
  <si>
    <t>Localização da ocorrência</t>
  </si>
  <si>
    <t>Tipo de dano - vítimas não mortais dos incêndios florestais</t>
  </si>
  <si>
    <t>internamentos</t>
  </si>
  <si>
    <t>danos-incapacidades</t>
  </si>
  <si>
    <r>
      <t>NOTA IMPORTANTE: Matriz elaborada com base nas decisões da Provedora de Justiça no âmbito das "</t>
    </r>
    <r>
      <rPr>
        <b/>
        <i/>
        <sz val="9"/>
        <rFont val="Arial Narrow"/>
        <family val="2"/>
      </rPr>
      <t>Vítimas mortais dos incêndios nos dias 17 a 24 de Junho e 15 a 16 de Outubro de 2017</t>
    </r>
    <r>
      <rPr>
        <b/>
        <sz val="9"/>
        <rFont val="Arial Narrow"/>
        <family val="2"/>
      </rPr>
      <t>"</t>
    </r>
  </si>
  <si>
    <r>
      <t xml:space="preserve"> “</t>
    </r>
    <r>
      <rPr>
        <b/>
        <sz val="8"/>
        <rFont val="Arial Narrow"/>
        <family val="2"/>
      </rPr>
      <t>vítimas mortais dos incêndios florestais</t>
    </r>
    <r>
      <rPr>
        <sz val="8"/>
        <rFont val="Arial Narrow"/>
        <family val="2"/>
      </rPr>
      <t>”: aquelas cujas mortes sobrevenham por ação direta dos incêndios, mas também aquelas cujas mortes sobrevenham em consequência direta de factos ulteriores, mas causalmente desencadeados pelos incêndios;</t>
    </r>
  </si>
  <si>
    <r>
      <t>“</t>
    </r>
    <r>
      <rPr>
        <b/>
        <sz val="8"/>
        <rFont val="Arial Narrow"/>
        <family val="2"/>
      </rPr>
      <t>danos não patrimoniais</t>
    </r>
    <r>
      <rPr>
        <sz val="8"/>
        <rFont val="Arial Narrow"/>
        <family val="2"/>
      </rPr>
      <t>”: "dano-morte"; "sofrimento ante-mortem"; "danos próprios dos requerentes";</t>
    </r>
  </si>
  <si>
    <r>
      <rPr>
        <b/>
        <sz val="8"/>
        <rFont val="Arial Narrow"/>
        <family val="2"/>
      </rPr>
      <t xml:space="preserve">"dano-morte" </t>
    </r>
    <r>
      <rPr>
        <sz val="8"/>
        <rFont val="Arial Narrow"/>
        <family val="2"/>
      </rPr>
      <t>ou dano de perda da vida: explicitar a sua ocorrência e data;</t>
    </r>
  </si>
  <si>
    <r>
      <rPr>
        <b/>
        <sz val="8"/>
        <rFont val="Arial Narrow"/>
        <family val="2"/>
      </rPr>
      <t>"sofrimento ante-mortem"</t>
    </r>
    <r>
      <rPr>
        <sz val="8"/>
        <rFont val="Arial Narrow"/>
        <family val="2"/>
      </rPr>
      <t>: danos sofridos pelas vítimas entre a produção do evento lesivo e a morte: explicitar se há indícios e identificação das testemunhas que presenciaram a ocorrência - justificação "sofrimento ante-morten": indícios “...com forte probabilidade, um sofrimento agravado das vítimas”, entre os quais se incluiria “com particular clareza” a condição daquelas vítimas que no momento anterior à morte estivessem acompanhadas por “outros membros, ou até pela totalidade, do seu núcleo familiar”..."</t>
    </r>
  </si>
  <si>
    <r>
      <rPr>
        <b/>
        <sz val="8"/>
        <rFont val="Arial Narrow"/>
        <family val="2"/>
      </rPr>
      <t>"danos próprios dos requerentes"</t>
    </r>
    <r>
      <rPr>
        <sz val="8"/>
        <rFont val="Arial Narrow"/>
        <family val="2"/>
      </rPr>
      <t xml:space="preserve">: titulares que, </t>
    </r>
    <r>
      <rPr>
        <i/>
        <sz val="8"/>
        <rFont val="Arial Narrow"/>
        <family val="2"/>
      </rPr>
      <t>“...saindo com vida, [tivessem estado eles também] diretamente exposto[s] à ação lesiva que provocou a morte da vitima, com perceção clara de que esta iria ocorrer”, ou [e] que com a vítima mantivessem, à data do incêndio, laços de “coabitação duradoura”, em “comunidade de vida”...</t>
    </r>
    <r>
      <rPr>
        <sz val="8"/>
        <rFont val="Arial Narrow"/>
        <family val="2"/>
      </rPr>
      <t>"</t>
    </r>
  </si>
  <si>
    <r>
      <rPr>
        <b/>
        <sz val="9"/>
        <rFont val="Arial Narrow"/>
        <family val="2"/>
      </rPr>
      <t>"direitos patrimoniais de terceiros"</t>
    </r>
    <r>
      <rPr>
        <sz val="9"/>
        <rFont val="Arial Narrow"/>
        <family val="2"/>
      </rPr>
      <t>: quem possa "...</t>
    </r>
    <r>
      <rPr>
        <i/>
        <sz val="9"/>
        <rFont val="Arial Narrow"/>
        <family val="2"/>
      </rPr>
      <t>exigir alimentos ao lesado ou a quem o lesado prestasse alimentos no cumprimento de uma obrigação natural (artigo 495.º, nº3, do Código Civil)...</t>
    </r>
    <r>
      <rPr>
        <sz val="9"/>
        <rFont val="Arial Narrow"/>
        <family val="2"/>
      </rPr>
      <t>";</t>
    </r>
  </si>
  <si>
    <t>N.º de elementos do agregado</t>
  </si>
  <si>
    <t>ÍNDICE</t>
  </si>
  <si>
    <t xml:space="preserve">MAPA AUXILIAR DE INVENTARIAÇÃO E VALORIZAÇÃO DE DANOS E PERDAS DECORRENTES DE FOGOS RURAIS  -  DIMENSÃO "IMÓVEIS DE HABITAÇÃO" </t>
  </si>
  <si>
    <r>
      <t>MUNICÍPIO:</t>
    </r>
    <r>
      <rPr>
        <sz val="8"/>
        <rFont val="Arial Narrow"/>
        <family val="2"/>
      </rPr>
      <t xml:space="preserve"> (a preencher pelos serviços da Câmara Municipal)</t>
    </r>
  </si>
  <si>
    <r>
      <rPr>
        <b/>
        <sz val="8"/>
        <rFont val="Arial Narrow"/>
        <family val="2"/>
      </rPr>
      <t>Data de início da ocorrência:</t>
    </r>
    <r>
      <rPr>
        <sz val="8"/>
        <rFont val="Arial Narrow"/>
        <family val="2"/>
      </rPr>
      <t xml:space="preserve"> (idem)</t>
    </r>
  </si>
  <si>
    <r>
      <rPr>
        <sz val="9"/>
        <rFont val="Arial Narrow"/>
        <family val="2"/>
      </rPr>
      <t>Nível(eis) da Dimensão:</t>
    </r>
    <r>
      <rPr>
        <b/>
        <sz val="9"/>
        <rFont val="Arial Narrow"/>
        <family val="2"/>
      </rPr>
      <t xml:space="preserve"> Económica (danos)</t>
    </r>
  </si>
  <si>
    <t>n.º de ordem</t>
  </si>
  <si>
    <t>Caraterização do imóvel de habitação</t>
  </si>
  <si>
    <t>Caraterização dos danos no imóvel de habitação</t>
  </si>
  <si>
    <t>nº pisos</t>
  </si>
  <si>
    <t>idade</t>
  </si>
  <si>
    <t>danos</t>
  </si>
  <si>
    <t>NOTA IMPORTANTE: Os imóveis de habitação a reportar são exclusivamente os que integram a área delimitada do fogo rural.</t>
  </si>
  <si>
    <r>
      <t>«</t>
    </r>
    <r>
      <rPr>
        <b/>
        <sz val="8"/>
        <rFont val="Arial Narrow"/>
        <family val="2"/>
      </rPr>
      <t>Habitação permanente</t>
    </r>
    <r>
      <rPr>
        <sz val="8"/>
        <rFont val="Arial Narrow"/>
        <family val="2"/>
      </rPr>
      <t>», o prédio ou fração autónoma habitacional que constitui a morada da pessoa ou do agregado, para todos os efeitos, incluindo os fiscais, no qual mantém de forma estável a sua vida pessoal, familiar e social (Decreto-Lei n.º 29/2018, de 4 de maio, na sua versão em vigor, alterado pelo Decreto-Lei n.º 81/2020, de 2 de outubro, retificado pela Declaração de Retificação n.º 48-A/2020, de 30 de novembro, alterado pelo Decreto-Lei n.º 74/2022, de 24 de outubro, alterado pelo Decreto-Lei n.º 38/2023, de 29 de maio);</t>
    </r>
  </si>
  <si>
    <r>
      <t>"</t>
    </r>
    <r>
      <rPr>
        <b/>
        <sz val="8"/>
        <rFont val="Arial Narrow"/>
        <family val="2"/>
      </rPr>
      <t>Custo de reposição estimado</t>
    </r>
    <r>
      <rPr>
        <sz val="8"/>
        <rFont val="Arial Narrow"/>
        <family val="2"/>
      </rPr>
      <t>" deverá considerar o valor médio de construção por metro quadrado fixado pela portaria em vigor (em 2024 está em vigor a Portaria n.º 7-A/2023, de 3 de janeiro).</t>
    </r>
  </si>
  <si>
    <t xml:space="preserve"> Se para o mesmo imóvel existir mais do que um anexo devem ser desagregadas as linhas e acrescentar linhas se necessário. </t>
  </si>
  <si>
    <t>MAPA AUXILIAR DE INVENTARIAÇÃO E VALORIZAÇÃO DE DANOS E PERDAS DECORRENTES DE FOGOS RURAIS</t>
  </si>
  <si>
    <t xml:space="preserve">1 - DIMENSÃO "ATIVIDADES ECONÓMICAS - TURISMO, INDÚSTRIA, COMÉRCIO e SERVIÇOS" </t>
  </si>
  <si>
    <t xml:space="preserve">2 - DIMENSÃO "EQUIPAMENTOS DE COLETIVIDADES, IPSS E ENTIDADES RELIGIOSAS" </t>
  </si>
  <si>
    <t xml:space="preserve">3 - DIMENSÃO "EQUIPAMENTOS E INFRAESTRUTURAS PROPRIEDADE DA FREGUESIA DE ________________________________________" </t>
  </si>
  <si>
    <t xml:space="preserve">4 - DIMENSÃO "EQUIPAMENTOS E INFRAESTRUTURAS MUNICIPAIS" </t>
  </si>
  <si>
    <t>Concelho</t>
  </si>
  <si>
    <r>
      <rPr>
        <b/>
        <u/>
        <sz val="8"/>
        <rFont val="Arial Narrow"/>
        <family val="2"/>
      </rPr>
      <t>Coordenadas (XX</t>
    </r>
    <r>
      <rPr>
        <u/>
        <sz val="8"/>
        <rFont val="Arial Narrow"/>
        <family val="2"/>
      </rPr>
      <t>)</t>
    </r>
    <r>
      <rPr>
        <sz val="8"/>
        <rFont val="Arial Narrow"/>
        <family val="2"/>
      </rPr>
      <t xml:space="preserve">  WGS82 GRAUS DECIMAIS</t>
    </r>
  </si>
  <si>
    <r>
      <rPr>
        <b/>
        <u/>
        <sz val="8"/>
        <rFont val="Arial Narrow"/>
        <family val="2"/>
      </rPr>
      <t>Coordenadas (YY)</t>
    </r>
    <r>
      <rPr>
        <sz val="8"/>
        <rFont val="Arial Narrow"/>
        <family val="2"/>
      </rPr>
      <t xml:space="preserve"> WGS82 GRAUS DECIMAIS</t>
    </r>
  </si>
  <si>
    <t>Cuba</t>
  </si>
  <si>
    <t>Ferreira do Alentejo</t>
  </si>
  <si>
    <t>Vidigueira</t>
  </si>
  <si>
    <t>Avis</t>
  </si>
  <si>
    <t>Castelo de Vide</t>
  </si>
  <si>
    <t>Nisa</t>
  </si>
  <si>
    <t>Portalegre</t>
  </si>
  <si>
    <t>Grândola</t>
  </si>
  <si>
    <t>Santiago do Cacém</t>
  </si>
  <si>
    <t>Vila Alva</t>
  </si>
  <si>
    <t>Figueira dos Cavaleiros</t>
  </si>
  <si>
    <t>União das freguesias de Ferreira do Alentejo e Canhestros</t>
  </si>
  <si>
    <t>Vila de Frades</t>
  </si>
  <si>
    <t>União das freguesias de Benavila e Valongo</t>
  </si>
  <si>
    <t>Santiago Maior</t>
  </si>
  <si>
    <t>São João Baptista</t>
  </si>
  <si>
    <t>União das freguesias de Espírito Santo, Nossa Senhora da Graça e São Simão</t>
  </si>
  <si>
    <t>União das freguesias de Ribeira de Nisa e Carreiras</t>
  </si>
  <si>
    <t>Azinheira dos Barros e São Mamede do Sádão</t>
  </si>
  <si>
    <t>Ermidas-Sado</t>
  </si>
  <si>
    <t>MAPA AUXILIAR DE INVENTARIAÇÃO E VALORIZAÇÃO DE DANOS E PERDAS DECORRENTES DE FOGOS RURAIS  -  DIMENSÃO "AMBIENTE E FLORESTAS"</t>
  </si>
  <si>
    <r>
      <t>"</t>
    </r>
    <r>
      <rPr>
        <b/>
        <sz val="9"/>
        <color theme="1"/>
        <rFont val="Arial Narrow"/>
        <family val="2"/>
      </rPr>
      <t>apólice seguro</t>
    </r>
    <r>
      <rPr>
        <sz val="9"/>
        <color theme="1"/>
        <rFont val="Arial Narrow"/>
        <family val="2"/>
      </rPr>
      <t>": "Sim"; "Não"; "não sabe"</t>
    </r>
  </si>
  <si>
    <t>MAPA AUXILIAR DE INVENTARIAÇÃO E VALORIZAÇÃO DE DANOS E PERDAS DECORRENTES DE FOGOS RURAIS  -  DIMENSÃO "FAMÍLIAS E APOIOS SOCIAIS"</t>
  </si>
  <si>
    <t>Caraterização da Família</t>
  </si>
  <si>
    <t>NIF/NIPC</t>
  </si>
  <si>
    <t>Designação</t>
  </si>
  <si>
    <t>MAPA AUXILIAR DE INVENTARIAÇÃO E VALORIZAÇÃO DE DANOS E PERDAS DECORRENTES DE FOGOS RURAIS  -  DIMENSÃO "PROTEÇÃO CIVIL"</t>
  </si>
  <si>
    <t>Caraterização do Património</t>
  </si>
  <si>
    <t>NIPC</t>
  </si>
  <si>
    <t>detentor</t>
  </si>
  <si>
    <t>Nome</t>
  </si>
  <si>
    <t>Beja</t>
  </si>
  <si>
    <t>Setúbal</t>
  </si>
  <si>
    <t>Distrito</t>
  </si>
  <si>
    <t>NISS</t>
  </si>
  <si>
    <r>
      <rPr>
        <b/>
        <sz val="9"/>
        <rFont val="Arial Narrow"/>
        <family val="2"/>
      </rPr>
      <t xml:space="preserve">Artéria / lugar / via municipal </t>
    </r>
    <r>
      <rPr>
        <sz val="9"/>
        <rFont val="Arial Narrow"/>
        <family val="2"/>
      </rPr>
      <t>(c/ n.º polícia e código postal)</t>
    </r>
  </si>
  <si>
    <r>
      <rPr>
        <b/>
        <sz val="8"/>
        <rFont val="Arial Narrow"/>
        <family val="2"/>
      </rPr>
      <t xml:space="preserve">Artéria / lugar / via municipal </t>
    </r>
    <r>
      <rPr>
        <sz val="9"/>
        <rFont val="Arial Narrow"/>
        <family val="2"/>
      </rPr>
      <t>(c/ n.º polícia e código postal)</t>
    </r>
  </si>
  <si>
    <r>
      <t>Artéria / lugar / via municipal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(c/ n.º polícia e código postal)</t>
    </r>
  </si>
  <si>
    <r>
      <t xml:space="preserve">Artéria / lugar / via municipal </t>
    </r>
    <r>
      <rPr>
        <sz val="9"/>
        <rFont val="Arial Narrow"/>
        <family val="2"/>
      </rPr>
      <t>(c/ n.º polícia e código postal)</t>
    </r>
  </si>
  <si>
    <r>
      <rPr>
        <b/>
        <sz val="9"/>
        <rFont val="Arial Narrow"/>
        <family val="2"/>
      </rPr>
      <t>Artéria / lugar / via municipal</t>
    </r>
    <r>
      <rPr>
        <sz val="9"/>
        <rFont val="Arial Narrow"/>
        <family val="2"/>
      </rPr>
      <t xml:space="preserve"> (c/ n.º polícia e código postal)</t>
    </r>
  </si>
  <si>
    <r>
      <t>Áreas (m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):</t>
    </r>
  </si>
  <si>
    <r>
      <t xml:space="preserve">FICHA DE INVENTÁRIO DE EDIFICADO PARTICULAR AFETADO PELOS INCÊNDIOS </t>
    </r>
    <r>
      <rPr>
        <sz val="10"/>
        <rFont val="Arial Narrow"/>
        <family val="2"/>
      </rPr>
      <t>(Decreto-Lei n.º 98-A/2025, de 24 de agosto)</t>
    </r>
  </si>
  <si>
    <t>..</t>
  </si>
  <si>
    <t xml:space="preserve">MAPA AUXILIAR DE INVENTARIAÇÃO E VALORIZAÇÃO DE DANOS E PERDAS DECORRENTES DE FOGOS RURAIS  -  DIMENSÃO "VIDA E SAÚDE HUMANA" </t>
  </si>
  <si>
    <t>5A - DIMENSÃO "EDIFICADO PARTICULAR"</t>
  </si>
  <si>
    <t xml:space="preserve">5B - DIMENSÃO "IMÓVEIS DE HABITAÇÃO" </t>
  </si>
  <si>
    <t xml:space="preserve">6 - DIMENSÃO "PATRIMÓNIO CULTURAL" </t>
  </si>
  <si>
    <t>7 - DIMENSÃO "AMBIENTE E FLORESTAS"</t>
  </si>
  <si>
    <t xml:space="preserve">8 - DIMENSÃO "VIDA E SAÚDE HUMANA" </t>
  </si>
  <si>
    <t>9 - DIMENSÃO "FAMÍLIAS E APOIOS SOCIAIS"</t>
  </si>
  <si>
    <t>10 - DIMENSÃO "PROTEÇÃO CIVIL"</t>
  </si>
  <si>
    <t>A destruição foi total e a empresa ficou sem condições de segurança mínimas para o desenvolvimento das atividades laborais</t>
  </si>
  <si>
    <t>A destruição foi parcial e a empresa, embora afetada, mantém as condições de segurança mínimas para o desenvolvimento das atividades laborais</t>
  </si>
  <si>
    <t>A destruição foi parcial e a empresa mantém as condições para o desenvolvimento das atividades laborais</t>
  </si>
  <si>
    <r>
      <t>CAE</t>
    </r>
    <r>
      <rPr>
        <sz val="9"/>
        <rFont val="Arial Narrow"/>
        <family val="2"/>
      </rPr>
      <t xml:space="preserve"> (da atividade afetada)</t>
    </r>
  </si>
  <si>
    <r>
      <t>"</t>
    </r>
    <r>
      <rPr>
        <b/>
        <sz val="9"/>
        <rFont val="Arial Narrow"/>
        <family val="2"/>
      </rPr>
      <t>apoio transitório necessário</t>
    </r>
    <r>
      <rPr>
        <sz val="9"/>
        <rFont val="Arial Narrow"/>
        <family val="2"/>
      </rPr>
      <t>": "alojamento"; "alimentação"; "renda"; "outros"; "n.a"</t>
    </r>
  </si>
  <si>
    <r>
      <t>"</t>
    </r>
    <r>
      <rPr>
        <b/>
        <sz val="9"/>
        <rFont val="Arial Narrow"/>
        <family val="2"/>
      </rPr>
      <t>tipo de danos</t>
    </r>
    <r>
      <rPr>
        <sz val="9"/>
        <rFont val="Arial Narrow"/>
        <family val="2"/>
      </rPr>
      <t>": "desalojados"; "perda de rendimento"; "bens móveis perdidos"; "outros"; "n.a"</t>
    </r>
  </si>
  <si>
    <t>NIF</t>
  </si>
  <si>
    <t>CC</t>
  </si>
  <si>
    <r>
      <t xml:space="preserve">tipo </t>
    </r>
    <r>
      <rPr>
        <vertAlign val="superscript"/>
        <sz val="12"/>
        <color rgb="FFC00000"/>
        <rFont val="Arial Narrow"/>
        <family val="2"/>
      </rPr>
      <t>1</t>
    </r>
  </si>
  <si>
    <r>
      <t xml:space="preserve">descrição </t>
    </r>
    <r>
      <rPr>
        <vertAlign val="superscript"/>
        <sz val="12"/>
        <color rgb="FFC00000"/>
        <rFont val="Arial Narrow"/>
        <family val="2"/>
      </rPr>
      <t>2</t>
    </r>
  </si>
  <si>
    <r>
      <t xml:space="preserve">custo de reposição estimado </t>
    </r>
    <r>
      <rPr>
        <vertAlign val="superscript"/>
        <sz val="11"/>
        <color rgb="FFC00000"/>
        <rFont val="Arial Narrow"/>
        <family val="2"/>
      </rPr>
      <t>3</t>
    </r>
  </si>
  <si>
    <r>
      <t xml:space="preserve">Anexos ao imóvel de habitação </t>
    </r>
    <r>
      <rPr>
        <b/>
        <vertAlign val="superscript"/>
        <sz val="12"/>
        <color rgb="FFC00000"/>
        <rFont val="Arial Narrow"/>
        <family val="2"/>
      </rPr>
      <t>4</t>
    </r>
  </si>
  <si>
    <r>
      <rPr>
        <sz val="9"/>
        <rFont val="Arial Narrow"/>
        <family val="2"/>
      </rPr>
      <t xml:space="preserve">descrição </t>
    </r>
    <r>
      <rPr>
        <vertAlign val="superscript"/>
        <sz val="11"/>
        <color rgb="FFC00000"/>
        <rFont val="Arial Narrow"/>
        <family val="2"/>
      </rPr>
      <t>5</t>
    </r>
  </si>
  <si>
    <r>
      <t>"</t>
    </r>
    <r>
      <rPr>
        <b/>
        <sz val="8"/>
        <rFont val="Arial Narrow"/>
        <family val="2"/>
      </rPr>
      <t>Descrição</t>
    </r>
    <r>
      <rPr>
        <sz val="8"/>
        <rFont val="Arial Narrow"/>
        <family val="2"/>
      </rPr>
      <t>":  A destruição foi total e o imóvel não tem condições de habitabilidade;
A destruição foi parcial e o imóvel, embora afetado, mantém as condições de habitabilidade.
A destruição foi parcial e não afetou as condições de habitabilidade, mantendo o imóvel as condições habituais.</t>
    </r>
  </si>
  <si>
    <t xml:space="preserve">A destruição foi total e o imóvel não tem condições de habitabilidade
</t>
  </si>
  <si>
    <t>A destruição foi parcial e o imóvel, embora afetado, mantém as condições de habitabilidade</t>
  </si>
  <si>
    <t>A destruição foi parcial e não afetou as condições de habitabilidade, mantendo o imóvel as condições habituais</t>
  </si>
  <si>
    <t>A destruição foi parcial e o anexo, embora afetado, mantém as condições de utilização.</t>
  </si>
  <si>
    <t xml:space="preserve"> A destruição foi total e o anexo não tem condições de utilização
</t>
  </si>
  <si>
    <r>
      <rPr>
        <b/>
        <sz val="8"/>
        <rFont val="Arial Narrow"/>
        <family val="2"/>
      </rPr>
      <t>"Descrição":</t>
    </r>
    <r>
      <rPr>
        <sz val="8"/>
        <rFont val="Arial Narrow"/>
        <family val="2"/>
      </rPr>
      <t xml:space="preserve">  A destruição foi total e o anexo não tem condições de utilização.
A destruição foi parcial e o anexo, embora afetado, mantém as condições de utilização.</t>
    </r>
  </si>
  <si>
    <r>
      <t xml:space="preserve">classificação </t>
    </r>
    <r>
      <rPr>
        <b/>
        <vertAlign val="superscript"/>
        <sz val="11"/>
        <color rgb="FFC00000"/>
        <rFont val="Arial Narrow"/>
        <family val="2"/>
      </rPr>
      <t>1</t>
    </r>
  </si>
  <si>
    <r>
      <t xml:space="preserve">tipo </t>
    </r>
    <r>
      <rPr>
        <b/>
        <vertAlign val="superscript"/>
        <sz val="11"/>
        <color rgb="FFC00000"/>
        <rFont val="Arial Narrow"/>
        <family val="2"/>
      </rPr>
      <t>2</t>
    </r>
  </si>
  <si>
    <r>
      <t xml:space="preserve">graduação de interesse </t>
    </r>
    <r>
      <rPr>
        <b/>
        <vertAlign val="superscript"/>
        <sz val="11"/>
        <color rgb="FFC00000"/>
        <rFont val="Arial Narrow"/>
        <family val="2"/>
      </rPr>
      <t>3</t>
    </r>
  </si>
  <si>
    <r>
      <t xml:space="preserve">interesse cultural </t>
    </r>
    <r>
      <rPr>
        <b/>
        <vertAlign val="superscript"/>
        <sz val="11"/>
        <color rgb="FFC00000"/>
        <rFont val="Arial Narrow"/>
        <family val="2"/>
      </rPr>
      <t>4</t>
    </r>
  </si>
  <si>
    <r>
      <t xml:space="preserve">servidão </t>
    </r>
    <r>
      <rPr>
        <b/>
        <vertAlign val="superscript"/>
        <sz val="11"/>
        <color rgb="FFC00000"/>
        <rFont val="Arial Narrow"/>
        <family val="2"/>
      </rPr>
      <t>5</t>
    </r>
  </si>
  <si>
    <r>
      <t xml:space="preserve">CNS (s/n) </t>
    </r>
    <r>
      <rPr>
        <b/>
        <vertAlign val="superscript"/>
        <sz val="11"/>
        <color rgb="FFC00000"/>
        <rFont val="Arial Narrow"/>
        <family val="2"/>
      </rPr>
      <t>6</t>
    </r>
    <r>
      <rPr>
        <sz val="9"/>
        <rFont val="Arial Narrow"/>
        <family val="2"/>
      </rPr>
      <t xml:space="preserve">
</t>
    </r>
    <r>
      <rPr>
        <sz val="8"/>
        <rFont val="Arial Narrow"/>
        <family val="2"/>
      </rPr>
      <t>n.º</t>
    </r>
  </si>
  <si>
    <r>
      <t xml:space="preserve">apólice seguro </t>
    </r>
    <r>
      <rPr>
        <b/>
        <vertAlign val="superscript"/>
        <sz val="11"/>
        <color rgb="FFC00000"/>
        <rFont val="Arial Narrow"/>
        <family val="2"/>
      </rPr>
      <t>7</t>
    </r>
  </si>
  <si>
    <r>
      <t xml:space="preserve">viabilidade de reposição  </t>
    </r>
    <r>
      <rPr>
        <b/>
        <vertAlign val="superscript"/>
        <sz val="11"/>
        <color rgb="FFC00000"/>
        <rFont val="Arial Narrow"/>
        <family val="2"/>
      </rPr>
      <t>8</t>
    </r>
  </si>
  <si>
    <r>
      <t xml:space="preserve">Tipo de dano - vítimas mortais dos incêndios florestais </t>
    </r>
    <r>
      <rPr>
        <b/>
        <vertAlign val="superscript"/>
        <sz val="11"/>
        <color rgb="FFC00000"/>
        <rFont val="Arial Narrow"/>
        <family val="2"/>
      </rPr>
      <t>1</t>
    </r>
  </si>
  <si>
    <r>
      <t xml:space="preserve">danos não patrimoniais </t>
    </r>
    <r>
      <rPr>
        <b/>
        <vertAlign val="superscript"/>
        <sz val="11"/>
        <color rgb="FFC00000"/>
        <rFont val="Arial Narrow"/>
        <family val="2"/>
      </rPr>
      <t>2</t>
    </r>
  </si>
  <si>
    <r>
      <t xml:space="preserve">dano-morte </t>
    </r>
    <r>
      <rPr>
        <vertAlign val="superscript"/>
        <sz val="11"/>
        <color rgb="FFC00000"/>
        <rFont val="Arial Narrow"/>
        <family val="2"/>
      </rPr>
      <t>3</t>
    </r>
  </si>
  <si>
    <r>
      <t xml:space="preserve">sofrimento ante-mortem </t>
    </r>
    <r>
      <rPr>
        <b/>
        <vertAlign val="superscript"/>
        <sz val="11"/>
        <color rgb="FFC00000"/>
        <rFont val="Arial Narrow"/>
        <family val="2"/>
      </rPr>
      <t>4</t>
    </r>
  </si>
  <si>
    <r>
      <t xml:space="preserve">direitos patrimoniais de terceiros </t>
    </r>
    <r>
      <rPr>
        <b/>
        <vertAlign val="superscript"/>
        <sz val="11"/>
        <color rgb="FFC00000"/>
        <rFont val="Arial Narrow"/>
        <family val="2"/>
      </rPr>
      <t>5</t>
    </r>
  </si>
  <si>
    <r>
      <t xml:space="preserve">danos próprios dos requerentes </t>
    </r>
    <r>
      <rPr>
        <b/>
        <vertAlign val="superscript"/>
        <sz val="11"/>
        <color rgb="FFC00000"/>
        <rFont val="Arial Narrow"/>
        <family val="2"/>
      </rPr>
      <t>6</t>
    </r>
  </si>
  <si>
    <r>
      <t xml:space="preserve">Agregado Familiar </t>
    </r>
    <r>
      <rPr>
        <b/>
        <vertAlign val="superscript"/>
        <sz val="11"/>
        <color rgb="FFC00000"/>
        <rFont val="Arial Narrow"/>
        <family val="2"/>
      </rPr>
      <t>1</t>
    </r>
  </si>
  <si>
    <r>
      <t xml:space="preserve">Apoio transitório necessário </t>
    </r>
    <r>
      <rPr>
        <b/>
        <vertAlign val="superscript"/>
        <sz val="11"/>
        <color rgb="FFC00000"/>
        <rFont val="Arial Narrow"/>
        <family val="2"/>
      </rPr>
      <t>2</t>
    </r>
  </si>
  <si>
    <r>
      <t xml:space="preserve">apólice seguro </t>
    </r>
    <r>
      <rPr>
        <b/>
        <vertAlign val="superscript"/>
        <sz val="11"/>
        <color rgb="FFC00000"/>
        <rFont val="Arial Narrow"/>
        <family val="2"/>
      </rPr>
      <t>3</t>
    </r>
  </si>
  <si>
    <r>
      <t xml:space="preserve">tipo de danos </t>
    </r>
    <r>
      <rPr>
        <b/>
        <vertAlign val="superscript"/>
        <sz val="11"/>
        <color rgb="FFC00000"/>
        <rFont val="Arial Narrow"/>
        <family val="2"/>
      </rPr>
      <t>4</t>
    </r>
  </si>
  <si>
    <r>
      <rPr>
        <b/>
        <sz val="9"/>
        <rFont val="Arial Narrow"/>
        <family val="2"/>
      </rPr>
      <t>"agregado familiar</t>
    </r>
    <r>
      <rPr>
        <sz val="9"/>
        <rFont val="Arial Narrow"/>
        <family val="2"/>
      </rPr>
      <t>": "cônjuge"; "filhos"; "outros".</t>
    </r>
  </si>
  <si>
    <t>Imóveis</t>
  </si>
  <si>
    <t>Equipamentos de combate a incêndios</t>
  </si>
  <si>
    <t>Meios de apoio logístico</t>
  </si>
  <si>
    <r>
      <t xml:space="preserve">Tipo </t>
    </r>
    <r>
      <rPr>
        <b/>
        <vertAlign val="superscript"/>
        <sz val="11"/>
        <color rgb="FFC00000"/>
        <rFont val="Arial Narrow"/>
        <family val="2"/>
      </rPr>
      <t>1</t>
    </r>
  </si>
  <si>
    <r>
      <t>"t</t>
    </r>
    <r>
      <rPr>
        <b/>
        <sz val="9"/>
        <rFont val="Arial Narrow"/>
        <family val="2"/>
      </rPr>
      <t>ipo de meio</t>
    </r>
    <r>
      <rPr>
        <sz val="9"/>
        <rFont val="Arial Narrow"/>
        <family val="2"/>
      </rPr>
      <t>": "viatura"; "quartel"; "equipamento de comunicações"; "equipamento individual"; "outro"</t>
    </r>
  </si>
  <si>
    <t>outros</t>
  </si>
  <si>
    <r>
      <t xml:space="preserve">"Tipo": </t>
    </r>
    <r>
      <rPr>
        <sz val="9"/>
        <rFont val="Arial Narrow"/>
        <family val="2"/>
      </rPr>
      <t>"Equipamentos de combate a incêndios"; "Imóveis"; "Meios de apoio logístico"; "outros"</t>
    </r>
  </si>
  <si>
    <t>a. Imóveis (edifícios, habitações, armazéns, sedes de associações, etc.)</t>
  </si>
  <si>
    <t>b. Equipamentos de combate a incêndios (viaturas, mangueiras, motobombas, rádios, EPIs, etc.)</t>
  </si>
  <si>
    <t>c. Meios de apoio logístico (tendas, cozinhas de campanha, geradores, depósitos de água, etc.)</t>
  </si>
  <si>
    <r>
      <t xml:space="preserve">seguro </t>
    </r>
    <r>
      <rPr>
        <vertAlign val="superscript"/>
        <sz val="12"/>
        <color rgb="FFC00000"/>
        <rFont val="Arial Narrow"/>
        <family val="2"/>
      </rPr>
      <t>1</t>
    </r>
  </si>
  <si>
    <r>
      <t xml:space="preserve">Apoio social </t>
    </r>
    <r>
      <rPr>
        <vertAlign val="superscript"/>
        <sz val="12"/>
        <color rgb="FFC00000"/>
        <rFont val="Arial Narrow"/>
        <family val="2"/>
      </rPr>
      <t>3</t>
    </r>
  </si>
  <si>
    <r>
      <t xml:space="preserve">Valor estimado da perda de rendimento (€) </t>
    </r>
    <r>
      <rPr>
        <vertAlign val="superscript"/>
        <sz val="12"/>
        <color rgb="FFC00000"/>
        <rFont val="Arial Narrow"/>
        <family val="2"/>
      </rPr>
      <t>4</t>
    </r>
  </si>
  <si>
    <r>
      <t xml:space="preserve">Estado de funcionamento da empresa </t>
    </r>
    <r>
      <rPr>
        <vertAlign val="superscript"/>
        <sz val="11"/>
        <color rgb="FFC00000"/>
        <rFont val="Arial Narrow"/>
        <family val="2"/>
      </rPr>
      <t>2</t>
    </r>
  </si>
  <si>
    <r>
      <t xml:space="preserve">inscrição matricial em nome da entidade </t>
    </r>
    <r>
      <rPr>
        <vertAlign val="superscript"/>
        <sz val="12"/>
        <color rgb="FFC00000"/>
        <rFont val="Arial Narrow"/>
        <family val="2"/>
      </rPr>
      <t>1</t>
    </r>
  </si>
  <si>
    <r>
      <t xml:space="preserve">apólice seguro </t>
    </r>
    <r>
      <rPr>
        <vertAlign val="superscript"/>
        <sz val="11"/>
        <color rgb="FFC00000"/>
        <rFont val="Arial Narrow"/>
        <family val="2"/>
      </rPr>
      <t>2</t>
    </r>
  </si>
  <si>
    <r>
      <t>Nível(eis) da Dimensão:</t>
    </r>
    <r>
      <rPr>
        <b/>
        <sz val="9"/>
        <rFont val="Arial Narrow"/>
        <family val="2"/>
      </rPr>
      <t xml:space="preserve"> </t>
    </r>
  </si>
  <si>
    <r>
      <t xml:space="preserve">tipo </t>
    </r>
    <r>
      <rPr>
        <vertAlign val="superscript"/>
        <sz val="11"/>
        <color rgb="FFC00000"/>
        <rFont val="Arial Narrow"/>
        <family val="2"/>
      </rPr>
      <t>1</t>
    </r>
  </si>
  <si>
    <r>
      <t xml:space="preserve">graduação de interesse </t>
    </r>
    <r>
      <rPr>
        <vertAlign val="superscript"/>
        <sz val="11"/>
        <color rgb="FFC00000"/>
        <rFont val="Arial Narrow"/>
        <family val="2"/>
      </rPr>
      <t>2</t>
    </r>
  </si>
  <si>
    <r>
      <t>"t</t>
    </r>
    <r>
      <rPr>
        <b/>
        <sz val="9"/>
        <rFont val="Arial Narrow"/>
        <family val="2"/>
      </rPr>
      <t>ipo</t>
    </r>
    <r>
      <rPr>
        <sz val="9"/>
        <rFont val="Arial Narrow"/>
        <family val="2"/>
      </rPr>
      <t>": "Ambiente"; "Florestas"; "Ecossistemas"; "Zonas de caça"; "outros"</t>
    </r>
  </si>
  <si>
    <r>
      <t>"</t>
    </r>
    <r>
      <rPr>
        <b/>
        <sz val="9"/>
        <rFont val="Arial Narrow"/>
        <family val="2"/>
      </rPr>
      <t>tipo de danos</t>
    </r>
    <r>
      <rPr>
        <sz val="9"/>
        <rFont val="Arial Narrow"/>
        <family val="2"/>
      </rPr>
      <t>": "máquinas"; "armazéns"; "infraestruturas"; "ecossistemas"; "baldios"; "zonas de caça"; "áreas protegidas"; "linhas de água";</t>
    </r>
  </si>
  <si>
    <r>
      <t>Legalizada ou suscetivel de legalização (</t>
    </r>
    <r>
      <rPr>
        <b/>
        <sz val="9"/>
        <rFont val="Arial Narrow"/>
        <family val="2"/>
      </rPr>
      <t>em termos urbanisticos</t>
    </r>
    <r>
      <rPr>
        <sz val="9"/>
        <rFont val="Arial Narrow"/>
        <family val="2"/>
      </rPr>
      <t>)</t>
    </r>
  </si>
  <si>
    <r>
      <t xml:space="preserve">Designação/identificação </t>
    </r>
    <r>
      <rPr>
        <vertAlign val="superscript"/>
        <sz val="9"/>
        <color rgb="FFFF0000"/>
        <rFont val="Arial Narrow"/>
        <family val="2"/>
      </rPr>
      <t>2</t>
    </r>
  </si>
  <si>
    <r>
      <t xml:space="preserve">tipo de meio </t>
    </r>
    <r>
      <rPr>
        <b/>
        <vertAlign val="superscript"/>
        <sz val="11"/>
        <color rgb="FFC00000"/>
        <rFont val="Arial Narrow"/>
        <family val="2"/>
      </rPr>
      <t>4</t>
    </r>
  </si>
  <si>
    <t>1 /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</si>
</sst>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  <numFmt numFmtId="166" formatCode="[$-816]d/mmm;@"/>
  </numFmts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11"/>
      <name val="Calibri"/>
      <scheme val="minor"/>
    </font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6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i/>
      <sz val="9"/>
      <name val="Arial Narrow"/>
      <family val="2"/>
    </font>
    <font>
      <i/>
      <sz val="9"/>
      <name val="Arial Narrow"/>
      <family val="2"/>
    </font>
    <font>
      <sz val="11"/>
      <name val="Arial Narrow"/>
      <family val="2"/>
    </font>
    <font>
      <u/>
      <sz val="11"/>
      <color theme="10"/>
      <name val="Calibri"/>
      <family val="2"/>
      <scheme val="minor"/>
    </font>
    <font>
      <b/>
      <u/>
      <sz val="8"/>
      <name val="Arial Narrow"/>
      <family val="2"/>
    </font>
    <font>
      <u/>
      <sz val="8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1"/>
      <color rgb="FFC00000"/>
      <name val="Arial Narrow"/>
      <family val="2"/>
    </font>
    <font>
      <vertAlign val="superscript"/>
      <sz val="12"/>
      <color rgb="FFC00000"/>
      <name val="Arial Narrow"/>
      <family val="2"/>
    </font>
    <font>
      <b/>
      <vertAlign val="superscript"/>
      <sz val="11"/>
      <color rgb="FFC00000"/>
      <name val="Arial Narrow"/>
      <family val="2"/>
    </font>
    <font>
      <b/>
      <vertAlign val="superscript"/>
      <sz val="12"/>
      <color rgb="FFC00000"/>
      <name val="Arial Narrow"/>
      <family val="2"/>
    </font>
    <font>
      <b/>
      <sz val="12"/>
      <color theme="3"/>
      <name val="Arial Narrow"/>
      <family val="2"/>
    </font>
    <font>
      <vertAlign val="superscript"/>
      <sz val="9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5" tint="0.5999938962981048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0" tint="-4.9989318521683403E-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3" tint="0.59999389629810485"/>
      </patternFill>
    </fill>
    <fill>
      <patternFill patternType="solid">
        <fgColor theme="7" tint="0.59999389629810485"/>
        <bgColor theme="4" tint="0.79998168889431442"/>
      </patternFill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 style="thin">
        <color auto="1"/>
      </left>
      <right style="hair">
        <color auto="1"/>
      </right>
      <top/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2" fillId="0" borderId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62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6" fillId="4" borderId="0" xfId="0" applyFont="1" applyFill="1" applyAlignment="1">
      <alignment vertical="center" wrapText="1"/>
    </xf>
    <xf numFmtId="0" fontId="8" fillId="0" borderId="0" xfId="0" applyFont="1" applyAlignment="1">
      <alignment horizontal="right" vertical="center"/>
    </xf>
    <xf numFmtId="0" fontId="6" fillId="5" borderId="0" xfId="0" applyFont="1" applyFill="1" applyAlignment="1">
      <alignment horizontal="right" vertical="center"/>
    </xf>
    <xf numFmtId="7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4" fillId="0" borderId="0" xfId="1" applyFont="1"/>
    <xf numFmtId="0" fontId="8" fillId="3" borderId="0" xfId="1" applyFont="1" applyFill="1" applyAlignment="1">
      <alignment vertical="center"/>
    </xf>
    <xf numFmtId="0" fontId="8" fillId="3" borderId="0" xfId="1" applyFont="1" applyFill="1" applyAlignment="1">
      <alignment horizontal="left" vertical="center"/>
    </xf>
    <xf numFmtId="0" fontId="13" fillId="3" borderId="0" xfId="1" applyFont="1" applyFill="1" applyAlignment="1">
      <alignment vertical="center"/>
    </xf>
    <xf numFmtId="0" fontId="1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/>
    <xf numFmtId="0" fontId="6" fillId="0" borderId="17" xfId="1" applyFont="1" applyBorder="1" applyAlignment="1">
      <alignment vertical="center" wrapText="1"/>
    </xf>
    <xf numFmtId="0" fontId="10" fillId="0" borderId="17" xfId="1" applyFont="1" applyBorder="1" applyAlignment="1">
      <alignment vertical="center" wrapText="1"/>
    </xf>
    <xf numFmtId="164" fontId="6" fillId="5" borderId="0" xfId="1" applyNumberFormat="1" applyFont="1" applyFill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8" fillId="0" borderId="0" xfId="1" applyFont="1"/>
    <xf numFmtId="0" fontId="7" fillId="0" borderId="0" xfId="1" applyFont="1" applyAlignment="1">
      <alignment vertical="center"/>
    </xf>
    <xf numFmtId="0" fontId="13" fillId="0" borderId="0" xfId="1" applyFont="1" applyAlignment="1">
      <alignment horizontal="right" vertical="center" wrapText="1"/>
    </xf>
    <xf numFmtId="0" fontId="8" fillId="2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16" fillId="0" borderId="0" xfId="1" applyFont="1"/>
    <xf numFmtId="0" fontId="7" fillId="0" borderId="0" xfId="1" applyFont="1"/>
    <xf numFmtId="0" fontId="8" fillId="0" borderId="0" xfId="1" applyFont="1" applyAlignment="1">
      <alignment horizontal="left" vertical="center" wrapText="1"/>
    </xf>
    <xf numFmtId="0" fontId="7" fillId="0" borderId="0" xfId="2" applyFont="1" applyAlignment="1">
      <alignment vertical="center"/>
    </xf>
    <xf numFmtId="0" fontId="6" fillId="9" borderId="0" xfId="2" applyFont="1" applyFill="1" applyAlignment="1">
      <alignment vertical="center" wrapText="1"/>
    </xf>
    <xf numFmtId="0" fontId="8" fillId="3" borderId="0" xfId="2" applyFont="1" applyFill="1" applyAlignment="1">
      <alignment horizontal="left" vertical="center"/>
    </xf>
    <xf numFmtId="0" fontId="8" fillId="3" borderId="0" xfId="2" applyFont="1" applyFill="1" applyAlignment="1">
      <alignment vertical="center"/>
    </xf>
    <xf numFmtId="0" fontId="6" fillId="9" borderId="0" xfId="2" applyFont="1" applyFill="1" applyAlignment="1">
      <alignment horizontal="right" vertical="center" wrapText="1"/>
    </xf>
    <xf numFmtId="0" fontId="8" fillId="0" borderId="12" xfId="2" applyFont="1" applyBorder="1" applyAlignment="1">
      <alignment vertical="center" wrapText="1"/>
    </xf>
    <xf numFmtId="0" fontId="8" fillId="0" borderId="23" xfId="2" applyFont="1" applyBorder="1" applyAlignment="1">
      <alignment vertical="center" wrapText="1"/>
    </xf>
    <xf numFmtId="0" fontId="6" fillId="5" borderId="0" xfId="2" applyFont="1" applyFill="1" applyAlignment="1">
      <alignment horizontal="right" vertical="center" wrapText="1"/>
    </xf>
    <xf numFmtId="4" fontId="10" fillId="0" borderId="0" xfId="2" applyNumberFormat="1" applyFont="1" applyAlignment="1">
      <alignment vertical="center" wrapText="1"/>
    </xf>
    <xf numFmtId="0" fontId="8" fillId="2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0" fontId="14" fillId="0" borderId="0" xfId="2" applyFont="1"/>
    <xf numFmtId="0" fontId="13" fillId="9" borderId="0" xfId="2" applyFont="1" applyFill="1" applyAlignment="1">
      <alignment vertical="center" wrapText="1"/>
    </xf>
    <xf numFmtId="0" fontId="6" fillId="9" borderId="0" xfId="2" applyFont="1" applyFill="1" applyAlignment="1">
      <alignment vertical="center"/>
    </xf>
    <xf numFmtId="0" fontId="22" fillId="0" borderId="0" xfId="2" applyFont="1"/>
    <xf numFmtId="0" fontId="14" fillId="0" borderId="0" xfId="2" applyFont="1" applyAlignment="1">
      <alignment horizontal="center"/>
    </xf>
    <xf numFmtId="0" fontId="7" fillId="0" borderId="0" xfId="2" applyFont="1"/>
    <xf numFmtId="0" fontId="6" fillId="0" borderId="0" xfId="2" applyFont="1" applyAlignment="1">
      <alignment vertical="center"/>
    </xf>
    <xf numFmtId="0" fontId="6" fillId="10" borderId="0" xfId="2" applyFont="1" applyFill="1" applyAlignment="1">
      <alignment horizontal="center" vertical="center"/>
    </xf>
    <xf numFmtId="44" fontId="6" fillId="10" borderId="0" xfId="2" applyNumberFormat="1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13" fillId="0" borderId="0" xfId="3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top" wrapText="1"/>
    </xf>
    <xf numFmtId="0" fontId="4" fillId="0" borderId="0" xfId="0" applyFont="1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7" fillId="0" borderId="17" xfId="2" applyFont="1" applyBorder="1" applyAlignment="1">
      <alignment vertical="center"/>
    </xf>
    <xf numFmtId="4" fontId="10" fillId="0" borderId="17" xfId="2" applyNumberFormat="1" applyFont="1" applyBorder="1" applyAlignment="1">
      <alignment vertical="center" wrapText="1"/>
    </xf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0" fontId="6" fillId="2" borderId="0" xfId="2" applyFont="1" applyFill="1" applyAlignment="1">
      <alignment horizontal="left"/>
    </xf>
    <xf numFmtId="0" fontId="17" fillId="0" borderId="0" xfId="2" applyFont="1" applyAlignment="1">
      <alignment horizontal="left"/>
    </xf>
    <xf numFmtId="0" fontId="7" fillId="2" borderId="0" xfId="2" applyFont="1" applyFill="1" applyAlignment="1">
      <alignment horizontal="left"/>
    </xf>
    <xf numFmtId="0" fontId="17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/>
    </xf>
    <xf numFmtId="0" fontId="26" fillId="0" borderId="0" xfId="2" applyFont="1" applyAlignment="1">
      <alignment horizontal="left"/>
    </xf>
    <xf numFmtId="0" fontId="29" fillId="0" borderId="0" xfId="0" applyFont="1"/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6" xfId="1" applyFont="1" applyBorder="1" applyAlignment="1">
      <alignment vertical="center"/>
    </xf>
    <xf numFmtId="0" fontId="8" fillId="0" borderId="12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22" fillId="0" borderId="0" xfId="2" applyFont="1" applyAlignment="1">
      <alignment horizontal="center"/>
    </xf>
    <xf numFmtId="0" fontId="28" fillId="8" borderId="0" xfId="2" applyFont="1" applyFill="1" applyAlignment="1">
      <alignment vertical="center"/>
    </xf>
    <xf numFmtId="0" fontId="13" fillId="8" borderId="0" xfId="2" applyFont="1" applyFill="1" applyAlignment="1">
      <alignment vertical="center"/>
    </xf>
    <xf numFmtId="0" fontId="28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right" vertical="center"/>
    </xf>
    <xf numFmtId="0" fontId="14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vertical="center"/>
    </xf>
    <xf numFmtId="0" fontId="14" fillId="2" borderId="0" xfId="2" applyFont="1" applyFill="1" applyAlignment="1">
      <alignment horizontal="right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right" vertical="center" wrapText="1"/>
    </xf>
    <xf numFmtId="0" fontId="14" fillId="2" borderId="0" xfId="2" applyFont="1" applyFill="1" applyAlignment="1">
      <alignment horizontal="right" vertical="center" wrapText="1"/>
    </xf>
    <xf numFmtId="0" fontId="14" fillId="8" borderId="0" xfId="2" applyFont="1" applyFill="1" applyAlignment="1">
      <alignment vertical="center"/>
    </xf>
    <xf numFmtId="0" fontId="14" fillId="8" borderId="0" xfId="2" applyFont="1" applyFill="1" applyAlignment="1">
      <alignment horizontal="right" vertical="center"/>
    </xf>
    <xf numFmtId="0" fontId="14" fillId="8" borderId="0" xfId="2" applyFont="1" applyFill="1" applyAlignment="1">
      <alignment horizontal="center" vertical="center"/>
    </xf>
    <xf numFmtId="0" fontId="13" fillId="0" borderId="0" xfId="2" applyFont="1"/>
    <xf numFmtId="0" fontId="14" fillId="0" borderId="0" xfId="2" applyFont="1" applyAlignment="1">
      <alignment horizontal="right"/>
    </xf>
    <xf numFmtId="0" fontId="13" fillId="0" borderId="2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8" fillId="0" borderId="0" xfId="2" applyFont="1"/>
    <xf numFmtId="0" fontId="13" fillId="2" borderId="21" xfId="2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8" fillId="0" borderId="12" xfId="1" applyFont="1" applyBorder="1" applyAlignment="1">
      <alignment vertical="center"/>
    </xf>
    <xf numFmtId="0" fontId="8" fillId="0" borderId="0" xfId="1" applyFont="1" applyAlignment="1">
      <alignment horizontal="center"/>
    </xf>
    <xf numFmtId="0" fontId="8" fillId="0" borderId="14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14" fillId="0" borderId="32" xfId="1" applyFont="1" applyBorder="1"/>
    <xf numFmtId="0" fontId="8" fillId="0" borderId="31" xfId="1" applyFont="1" applyBorder="1" applyAlignment="1">
      <alignment vertical="center"/>
    </xf>
    <xf numFmtId="0" fontId="13" fillId="0" borderId="22" xfId="1" applyFont="1" applyBorder="1" applyAlignment="1">
      <alignment vertical="center" wrapText="1"/>
    </xf>
    <xf numFmtId="164" fontId="8" fillId="0" borderId="1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8" fillId="0" borderId="12" xfId="0" applyFont="1" applyBorder="1" applyAlignment="1">
      <alignment vertical="center" wrapText="1"/>
    </xf>
    <xf numFmtId="0" fontId="8" fillId="0" borderId="23" xfId="2" applyFont="1" applyBorder="1" applyAlignment="1">
      <alignment vertical="center"/>
    </xf>
    <xf numFmtId="7" fontId="8" fillId="0" borderId="12" xfId="2" applyNumberFormat="1" applyFont="1" applyBorder="1" applyAlignment="1">
      <alignment vertical="center"/>
    </xf>
    <xf numFmtId="7" fontId="8" fillId="0" borderId="23" xfId="2" applyNumberFormat="1" applyFont="1" applyBorder="1" applyAlignment="1">
      <alignment vertical="center"/>
    </xf>
    <xf numFmtId="0" fontId="13" fillId="9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6" fillId="9" borderId="0" xfId="2" applyFont="1" applyFill="1" applyAlignment="1">
      <alignment horizontal="center" vertical="center" wrapText="1"/>
    </xf>
    <xf numFmtId="0" fontId="8" fillId="0" borderId="14" xfId="2" applyFont="1" applyBorder="1" applyAlignment="1">
      <alignment vertical="center" wrapText="1"/>
    </xf>
    <xf numFmtId="165" fontId="8" fillId="0" borderId="33" xfId="3" applyNumberFormat="1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quotePrefix="1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166" fontId="8" fillId="0" borderId="1" xfId="2" applyNumberFormat="1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8" fillId="0" borderId="23" xfId="2" quotePrefix="1" applyFont="1" applyBorder="1" applyAlignment="1">
      <alignment vertical="center" wrapText="1"/>
    </xf>
    <xf numFmtId="166" fontId="8" fillId="0" borderId="23" xfId="2" applyNumberFormat="1" applyFont="1" applyBorder="1" applyAlignment="1">
      <alignment vertical="center" wrapText="1"/>
    </xf>
    <xf numFmtId="0" fontId="8" fillId="0" borderId="31" xfId="2" applyFont="1" applyBorder="1" applyAlignment="1">
      <alignment vertical="center" wrapText="1"/>
    </xf>
    <xf numFmtId="165" fontId="8" fillId="0" borderId="31" xfId="3" applyNumberFormat="1" applyFont="1" applyBorder="1" applyAlignment="1">
      <alignment vertical="center" wrapText="1"/>
    </xf>
    <xf numFmtId="0" fontId="8" fillId="0" borderId="12" xfId="2" quotePrefix="1" applyFont="1" applyBorder="1" applyAlignment="1">
      <alignment vertical="center" wrapText="1"/>
    </xf>
    <xf numFmtId="0" fontId="7" fillId="5" borderId="35" xfId="2" applyFont="1" applyFill="1" applyBorder="1" applyAlignment="1">
      <alignment horizontal="center" vertical="center" wrapText="1"/>
    </xf>
    <xf numFmtId="0" fontId="7" fillId="6" borderId="35" xfId="2" applyFont="1" applyFill="1" applyBorder="1" applyAlignment="1">
      <alignment horizontal="center" vertical="center" wrapText="1"/>
    </xf>
    <xf numFmtId="0" fontId="8" fillId="6" borderId="35" xfId="2" applyFont="1" applyFill="1" applyBorder="1" applyAlignment="1">
      <alignment horizontal="center" vertical="center" wrapText="1"/>
    </xf>
    <xf numFmtId="0" fontId="8" fillId="0" borderId="12" xfId="2" applyFont="1" applyBorder="1" applyAlignment="1">
      <alignment vertical="center"/>
    </xf>
    <xf numFmtId="166" fontId="8" fillId="0" borderId="12" xfId="2" applyNumberFormat="1" applyFont="1" applyBorder="1" applyAlignment="1">
      <alignment vertical="center" wrapText="1"/>
    </xf>
    <xf numFmtId="0" fontId="8" fillId="0" borderId="12" xfId="2" quotePrefix="1" applyFont="1" applyBorder="1" applyAlignment="1">
      <alignment vertical="center"/>
    </xf>
    <xf numFmtId="0" fontId="8" fillId="0" borderId="14" xfId="2" applyFont="1" applyBorder="1" applyAlignment="1">
      <alignment vertical="center"/>
    </xf>
    <xf numFmtId="0" fontId="8" fillId="0" borderId="1" xfId="2" quotePrefix="1" applyFont="1" applyBorder="1" applyAlignment="1">
      <alignment vertical="center"/>
    </xf>
    <xf numFmtId="7" fontId="8" fillId="0" borderId="1" xfId="2" applyNumberFormat="1" applyFont="1" applyBorder="1" applyAlignment="1">
      <alignment vertical="center"/>
    </xf>
    <xf numFmtId="0" fontId="8" fillId="0" borderId="31" xfId="2" applyFont="1" applyBorder="1" applyAlignment="1">
      <alignment vertical="center"/>
    </xf>
    <xf numFmtId="7" fontId="8" fillId="0" borderId="1" xfId="3" applyNumberFormat="1" applyFont="1" applyBorder="1" applyAlignment="1">
      <alignment vertical="center"/>
    </xf>
    <xf numFmtId="165" fontId="8" fillId="0" borderId="31" xfId="3" applyNumberFormat="1" applyFont="1" applyBorder="1" applyAlignment="1">
      <alignment vertical="center"/>
    </xf>
    <xf numFmtId="7" fontId="8" fillId="0" borderId="23" xfId="3" applyNumberFormat="1" applyFont="1" applyBorder="1" applyAlignment="1">
      <alignment vertical="center"/>
    </xf>
    <xf numFmtId="165" fontId="8" fillId="0" borderId="33" xfId="3" applyNumberFormat="1" applyFont="1" applyBorder="1" applyAlignment="1">
      <alignment vertical="center"/>
    </xf>
    <xf numFmtId="0" fontId="8" fillId="0" borderId="12" xfId="1" applyFont="1" applyBorder="1" applyAlignment="1" applyProtection="1">
      <alignment vertical="center"/>
      <protection locked="0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vertical="center"/>
      <protection locked="0"/>
    </xf>
    <xf numFmtId="0" fontId="8" fillId="0" borderId="23" xfId="1" applyFont="1" applyBorder="1" applyAlignment="1">
      <alignment vertical="center"/>
    </xf>
    <xf numFmtId="0" fontId="8" fillId="0" borderId="23" xfId="1" applyFont="1" applyBorder="1" applyAlignment="1">
      <alignment horizontal="center" vertical="center"/>
    </xf>
    <xf numFmtId="0" fontId="8" fillId="0" borderId="33" xfId="1" applyFont="1" applyBorder="1" applyAlignment="1">
      <alignment vertical="center"/>
    </xf>
    <xf numFmtId="0" fontId="15" fillId="5" borderId="35" xfId="1" applyFont="1" applyFill="1" applyBorder="1" applyAlignment="1">
      <alignment horizontal="center" vertical="center" wrapText="1"/>
    </xf>
    <xf numFmtId="0" fontId="8" fillId="0" borderId="12" xfId="1" quotePrefix="1" applyFont="1" applyBorder="1" applyAlignment="1">
      <alignment vertical="center" wrapText="1"/>
    </xf>
    <xf numFmtId="0" fontId="8" fillId="0" borderId="1" xfId="1" quotePrefix="1" applyFont="1" applyBorder="1" applyAlignment="1">
      <alignment vertical="center" wrapText="1"/>
    </xf>
    <xf numFmtId="0" fontId="8" fillId="0" borderId="23" xfId="1" quotePrefix="1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quotePrefix="1" applyFont="1" applyBorder="1" applyAlignment="1">
      <alignment horizontal="center" vertical="center" wrapText="1"/>
    </xf>
    <xf numFmtId="0" fontId="8" fillId="0" borderId="12" xfId="0" quotePrefix="1" applyFont="1" applyBorder="1" applyAlignment="1">
      <alignment vertical="center" wrapText="1"/>
    </xf>
    <xf numFmtId="7" fontId="8" fillId="0" borderId="12" xfId="0" applyNumberFormat="1" applyFont="1" applyBorder="1" applyAlignment="1">
      <alignment vertical="center" wrapText="1"/>
    </xf>
    <xf numFmtId="1" fontId="8" fillId="0" borderId="12" xfId="0" applyNumberFormat="1" applyFont="1" applyBorder="1" applyAlignment="1">
      <alignment vertical="center" wrapText="1"/>
    </xf>
    <xf numFmtId="44" fontId="8" fillId="0" borderId="12" xfId="0" applyNumberFormat="1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vertical="center" wrapText="1"/>
    </xf>
    <xf numFmtId="7" fontId="8" fillId="0" borderId="1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 wrapText="1"/>
    </xf>
    <xf numFmtId="44" fontId="8" fillId="0" borderId="1" xfId="0" applyNumberFormat="1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7" fontId="8" fillId="0" borderId="23" xfId="0" applyNumberFormat="1" applyFont="1" applyBorder="1" applyAlignment="1">
      <alignment vertical="center" wrapText="1"/>
    </xf>
    <xf numFmtId="1" fontId="8" fillId="0" borderId="23" xfId="0" applyNumberFormat="1" applyFont="1" applyBorder="1" applyAlignment="1">
      <alignment vertical="center" wrapText="1"/>
    </xf>
    <xf numFmtId="44" fontId="8" fillId="0" borderId="23" xfId="0" applyNumberFormat="1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13" xfId="2" applyFont="1" applyBorder="1" applyAlignment="1">
      <alignment vertical="center"/>
    </xf>
    <xf numFmtId="0" fontId="8" fillId="0" borderId="29" xfId="2" applyFont="1" applyBorder="1" applyAlignment="1">
      <alignment vertical="center"/>
    </xf>
    <xf numFmtId="0" fontId="8" fillId="0" borderId="30" xfId="2" applyFont="1" applyBorder="1" applyAlignment="1">
      <alignment vertical="center"/>
    </xf>
    <xf numFmtId="7" fontId="8" fillId="0" borderId="12" xfId="0" applyNumberFormat="1" applyFont="1" applyBorder="1" applyAlignment="1">
      <alignment horizontal="center" vertical="center" wrapText="1"/>
    </xf>
    <xf numFmtId="7" fontId="8" fillId="0" borderId="1" xfId="0" applyNumberFormat="1" applyFont="1" applyBorder="1" applyAlignment="1">
      <alignment horizontal="center" vertical="center" wrapText="1"/>
    </xf>
    <xf numFmtId="7" fontId="8" fillId="0" borderId="23" xfId="0" applyNumberFormat="1" applyFont="1" applyBorder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/>
    </xf>
    <xf numFmtId="164" fontId="8" fillId="0" borderId="12" xfId="1" applyNumberFormat="1" applyFont="1" applyBorder="1" applyAlignment="1">
      <alignment horizontal="center" vertical="center"/>
    </xf>
    <xf numFmtId="164" fontId="8" fillId="0" borderId="23" xfId="1" applyNumberFormat="1" applyFont="1" applyBorder="1" applyAlignment="1">
      <alignment horizontal="center" vertical="center"/>
    </xf>
    <xf numFmtId="164" fontId="6" fillId="3" borderId="0" xfId="1" applyNumberFormat="1" applyFont="1" applyFill="1" applyAlignment="1">
      <alignment horizontal="center" vertical="center" wrapText="1"/>
    </xf>
    <xf numFmtId="164" fontId="6" fillId="3" borderId="16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164" fontId="8" fillId="0" borderId="12" xfId="2" applyNumberFormat="1" applyFont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164" fontId="8" fillId="0" borderId="23" xfId="2" applyNumberFormat="1" applyFont="1" applyBorder="1" applyAlignment="1">
      <alignment horizontal="center" vertical="center" wrapText="1"/>
    </xf>
    <xf numFmtId="164" fontId="6" fillId="5" borderId="0" xfId="2" applyNumberFormat="1" applyFont="1" applyFill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7" fontId="6" fillId="3" borderId="9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vertical="center" wrapText="1"/>
    </xf>
    <xf numFmtId="44" fontId="6" fillId="3" borderId="9" xfId="0" applyNumberFormat="1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38" xfId="0" applyFont="1" applyFill="1" applyBorder="1" applyAlignment="1">
      <alignment vertical="center" wrapText="1"/>
    </xf>
    <xf numFmtId="164" fontId="10" fillId="3" borderId="0" xfId="1" applyNumberFormat="1" applyFont="1" applyFill="1" applyAlignment="1">
      <alignment horizontal="center" vertical="center" wrapText="1"/>
    </xf>
    <xf numFmtId="164" fontId="10" fillId="3" borderId="16" xfId="1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vertical="center" wrapText="1"/>
    </xf>
    <xf numFmtId="44" fontId="6" fillId="3" borderId="2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19" xfId="0" applyFont="1" applyBorder="1" applyAlignment="1">
      <alignment vertical="center" wrapText="1"/>
    </xf>
    <xf numFmtId="0" fontId="14" fillId="0" borderId="25" xfId="1" applyFont="1" applyBorder="1"/>
    <xf numFmtId="0" fontId="14" fillId="0" borderId="23" xfId="1" applyFont="1" applyBorder="1"/>
    <xf numFmtId="0" fontId="8" fillId="0" borderId="23" xfId="1" applyFont="1" applyBorder="1" applyAlignment="1">
      <alignment horizontal="center"/>
    </xf>
    <xf numFmtId="0" fontId="8" fillId="0" borderId="23" xfId="1" applyFont="1" applyBorder="1"/>
    <xf numFmtId="0" fontId="10" fillId="0" borderId="0" xfId="0" applyFont="1" applyAlignment="1">
      <alignment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7" fillId="0" borderId="0" xfId="2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8" fillId="5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2" applyFont="1" applyAlignment="1">
      <alignment vertical="center"/>
    </xf>
    <xf numFmtId="0" fontId="3" fillId="0" borderId="0" xfId="0" applyFont="1"/>
    <xf numFmtId="0" fontId="8" fillId="0" borderId="19" xfId="2" applyFont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6" fillId="10" borderId="17" xfId="2" applyFont="1" applyFill="1" applyBorder="1" applyAlignment="1">
      <alignment horizontal="center" vertical="center"/>
    </xf>
    <xf numFmtId="0" fontId="8" fillId="0" borderId="9" xfId="2" applyFont="1" applyBorder="1" applyAlignment="1">
      <alignment vertical="center" wrapText="1"/>
    </xf>
    <xf numFmtId="0" fontId="8" fillId="2" borderId="0" xfId="2" applyFont="1" applyFill="1" applyAlignment="1">
      <alignment vertical="center"/>
    </xf>
    <xf numFmtId="0" fontId="2" fillId="0" borderId="0" xfId="0" applyFont="1"/>
    <xf numFmtId="0" fontId="17" fillId="0" borderId="0" xfId="2" applyFont="1" applyAlignment="1">
      <alignment horizontal="center"/>
    </xf>
    <xf numFmtId="0" fontId="26" fillId="0" borderId="0" xfId="2" applyFont="1" applyAlignment="1">
      <alignment horizontal="center"/>
    </xf>
    <xf numFmtId="0" fontId="7" fillId="0" borderId="0" xfId="6" applyFont="1" applyAlignment="1">
      <alignment vertical="center"/>
    </xf>
    <xf numFmtId="0" fontId="6" fillId="9" borderId="0" xfId="6" applyFont="1" applyFill="1" applyAlignment="1">
      <alignment horizontal="center" vertical="center" wrapText="1"/>
    </xf>
    <xf numFmtId="0" fontId="6" fillId="9" borderId="0" xfId="6" applyFont="1" applyFill="1" applyAlignment="1">
      <alignment vertical="center" wrapText="1"/>
    </xf>
    <xf numFmtId="0" fontId="8" fillId="3" borderId="0" xfId="6" applyFont="1" applyFill="1" applyAlignment="1">
      <alignment horizontal="left" vertical="center"/>
    </xf>
    <xf numFmtId="0" fontId="8" fillId="3" borderId="0" xfId="6" applyFont="1" applyFill="1" applyAlignment="1">
      <alignment vertical="center"/>
    </xf>
    <xf numFmtId="0" fontId="6" fillId="9" borderId="0" xfId="6" applyFont="1" applyFill="1" applyAlignment="1">
      <alignment horizontal="right" vertical="center" wrapText="1"/>
    </xf>
    <xf numFmtId="0" fontId="7" fillId="0" borderId="0" xfId="6" applyFont="1" applyAlignment="1">
      <alignment horizontal="center" vertical="center"/>
    </xf>
    <xf numFmtId="0" fontId="7" fillId="6" borderId="35" xfId="6" applyFont="1" applyFill="1" applyBorder="1" applyAlignment="1">
      <alignment horizontal="center" vertical="center" wrapText="1"/>
    </xf>
    <xf numFmtId="0" fontId="8" fillId="0" borderId="39" xfId="6" applyFont="1" applyBorder="1" applyAlignment="1">
      <alignment horizontal="center" vertical="center"/>
    </xf>
    <xf numFmtId="0" fontId="8" fillId="0" borderId="12" xfId="6" applyFont="1" applyBorder="1" applyAlignment="1">
      <alignment vertical="center" wrapText="1"/>
    </xf>
    <xf numFmtId="0" fontId="8" fillId="0" borderId="12" xfId="6" applyFont="1" applyBorder="1" applyAlignment="1">
      <alignment horizontal="center" vertical="center" wrapText="1"/>
    </xf>
    <xf numFmtId="0" fontId="8" fillId="0" borderId="12" xfId="6" quotePrefix="1" applyFont="1" applyBorder="1" applyAlignment="1">
      <alignment vertical="center" wrapText="1"/>
    </xf>
    <xf numFmtId="0" fontId="8" fillId="0" borderId="19" xfId="6" applyFont="1" applyBorder="1" applyAlignment="1">
      <alignment horizontal="center" vertical="center" wrapText="1"/>
    </xf>
    <xf numFmtId="164" fontId="8" fillId="0" borderId="12" xfId="6" applyNumberFormat="1" applyFont="1" applyBorder="1" applyAlignment="1">
      <alignment horizontal="center" vertical="center" wrapText="1"/>
    </xf>
    <xf numFmtId="0" fontId="8" fillId="0" borderId="14" xfId="6" applyFont="1" applyBorder="1" applyAlignment="1">
      <alignment vertical="center" wrapText="1"/>
    </xf>
    <xf numFmtId="0" fontId="8" fillId="0" borderId="40" xfId="6" applyFont="1" applyBorder="1" applyAlignment="1">
      <alignment horizontal="center" vertical="center"/>
    </xf>
    <xf numFmtId="0" fontId="8" fillId="0" borderId="1" xfId="6" applyFont="1" applyBorder="1" applyAlignment="1">
      <alignment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1" xfId="6" quotePrefix="1" applyFont="1" applyBorder="1" applyAlignment="1">
      <alignment vertical="center" wrapText="1"/>
    </xf>
    <xf numFmtId="0" fontId="8" fillId="0" borderId="6" xfId="6" applyFont="1" applyBorder="1" applyAlignment="1">
      <alignment horizontal="center" vertical="center" wrapText="1"/>
    </xf>
    <xf numFmtId="0" fontId="8" fillId="0" borderId="9" xfId="6" applyFont="1" applyBorder="1" applyAlignment="1">
      <alignment vertical="center" wrapText="1"/>
    </xf>
    <xf numFmtId="164" fontId="8" fillId="0" borderId="1" xfId="6" applyNumberFormat="1" applyFont="1" applyBorder="1" applyAlignment="1">
      <alignment horizontal="center" vertical="center" wrapText="1"/>
    </xf>
    <xf numFmtId="0" fontId="8" fillId="0" borderId="31" xfId="6" applyFont="1" applyBorder="1" applyAlignment="1">
      <alignment vertical="center" wrapText="1"/>
    </xf>
    <xf numFmtId="0" fontId="8" fillId="0" borderId="6" xfId="6" applyFont="1" applyBorder="1" applyAlignment="1">
      <alignment vertical="center" wrapText="1"/>
    </xf>
    <xf numFmtId="0" fontId="8" fillId="0" borderId="9" xfId="6" applyFont="1" applyBorder="1" applyAlignment="1">
      <alignment horizontal="center" vertical="center" wrapText="1"/>
    </xf>
    <xf numFmtId="165" fontId="8" fillId="0" borderId="31" xfId="7" applyNumberFormat="1" applyFont="1" applyBorder="1" applyAlignment="1">
      <alignment vertical="center" wrapText="1"/>
    </xf>
    <xf numFmtId="0" fontId="8" fillId="0" borderId="41" xfId="6" applyFont="1" applyBorder="1" applyAlignment="1">
      <alignment horizontal="center" vertical="center"/>
    </xf>
    <xf numFmtId="0" fontId="8" fillId="0" borderId="23" xfId="6" applyFont="1" applyBorder="1" applyAlignment="1">
      <alignment vertical="center" wrapText="1"/>
    </xf>
    <xf numFmtId="0" fontId="8" fillId="0" borderId="23" xfId="6" applyFont="1" applyBorder="1" applyAlignment="1">
      <alignment horizontal="center" vertical="center" wrapText="1"/>
    </xf>
    <xf numFmtId="0" fontId="8" fillId="0" borderId="45" xfId="6" applyFont="1" applyBorder="1" applyAlignment="1">
      <alignment horizontal="center" vertical="center" wrapText="1"/>
    </xf>
    <xf numFmtId="0" fontId="8" fillId="0" borderId="45" xfId="6" applyFont="1" applyBorder="1" applyAlignment="1">
      <alignment vertical="center" wrapText="1"/>
    </xf>
    <xf numFmtId="164" fontId="8" fillId="0" borderId="23" xfId="6" applyNumberFormat="1" applyFont="1" applyBorder="1" applyAlignment="1">
      <alignment horizontal="center" vertical="center" wrapText="1"/>
    </xf>
    <xf numFmtId="165" fontId="8" fillId="0" borderId="33" xfId="7" applyNumberFormat="1" applyFont="1" applyBorder="1" applyAlignment="1">
      <alignment vertical="center" wrapText="1"/>
    </xf>
    <xf numFmtId="0" fontId="7" fillId="0" borderId="17" xfId="6" applyFont="1" applyBorder="1" applyAlignment="1">
      <alignment vertical="center"/>
    </xf>
    <xf numFmtId="164" fontId="6" fillId="5" borderId="0" xfId="6" applyNumberFormat="1" applyFont="1" applyFill="1" applyAlignment="1">
      <alignment horizontal="center" vertical="center" wrapText="1"/>
    </xf>
    <xf numFmtId="4" fontId="10" fillId="0" borderId="0" xfId="6" applyNumberFormat="1" applyFont="1" applyAlignment="1">
      <alignment vertical="center" wrapText="1"/>
    </xf>
    <xf numFmtId="0" fontId="8" fillId="2" borderId="0" xfId="6" applyFont="1" applyFill="1" applyAlignment="1">
      <alignment horizontal="center" vertical="center"/>
    </xf>
    <xf numFmtId="0" fontId="7" fillId="2" borderId="0" xfId="6" applyFont="1" applyFill="1" applyAlignment="1">
      <alignment horizontal="left"/>
    </xf>
    <xf numFmtId="0" fontId="17" fillId="0" borderId="0" xfId="6" applyFont="1" applyAlignment="1">
      <alignment horizontal="left"/>
    </xf>
    <xf numFmtId="0" fontId="8" fillId="0" borderId="0" xfId="6" applyFont="1" applyAlignment="1">
      <alignment horizontal="center" vertical="center"/>
    </xf>
    <xf numFmtId="0" fontId="26" fillId="2" borderId="0" xfId="6" applyFont="1" applyFill="1" applyAlignment="1">
      <alignment horizontal="left"/>
    </xf>
    <xf numFmtId="0" fontId="7" fillId="0" borderId="0" xfId="6" applyFont="1" applyAlignment="1">
      <alignment horizontal="left"/>
    </xf>
    <xf numFmtId="0" fontId="26" fillId="0" borderId="0" xfId="6" applyFont="1" applyAlignment="1">
      <alignment horizontal="left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vertical="center"/>
    </xf>
    <xf numFmtId="0" fontId="8" fillId="0" borderId="0" xfId="6" applyFont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8" fillId="0" borderId="47" xfId="0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9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35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4" fillId="6" borderId="42" xfId="0" applyFont="1" applyFill="1" applyBorder="1" applyAlignment="1">
      <alignment horizontal="center" vertical="center" wrapText="1"/>
    </xf>
    <xf numFmtId="0" fontId="14" fillId="6" borderId="44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7" fillId="6" borderId="35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0" fontId="7" fillId="5" borderId="3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6" fillId="3" borderId="16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/>
    </xf>
    <xf numFmtId="0" fontId="17" fillId="6" borderId="35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11" xfId="0" applyFont="1" applyFill="1" applyBorder="1" applyAlignment="1">
      <alignment horizontal="right" vertical="center" wrapText="1"/>
    </xf>
    <xf numFmtId="0" fontId="8" fillId="2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 vertical="center" wrapText="1"/>
    </xf>
    <xf numFmtId="0" fontId="6" fillId="5" borderId="17" xfId="1" applyFont="1" applyFill="1" applyBorder="1" applyAlignment="1">
      <alignment horizontal="left" vertical="center" wrapText="1"/>
    </xf>
    <xf numFmtId="0" fontId="6" fillId="5" borderId="0" xfId="1" applyFont="1" applyFill="1" applyAlignment="1">
      <alignment horizontal="center" vertical="center" wrapText="1"/>
    </xf>
    <xf numFmtId="0" fontId="8" fillId="5" borderId="22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 wrapText="1"/>
    </xf>
    <xf numFmtId="0" fontId="8" fillId="3" borderId="0" xfId="1" applyFont="1" applyFill="1" applyAlignment="1">
      <alignment horizontal="left" vertical="center"/>
    </xf>
    <xf numFmtId="0" fontId="6" fillId="0" borderId="35" xfId="1" applyFont="1" applyBorder="1" applyAlignment="1">
      <alignment horizontal="center" vertical="center" wrapText="1"/>
    </xf>
    <xf numFmtId="0" fontId="10" fillId="3" borderId="37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right" vertical="center" wrapText="1"/>
    </xf>
    <xf numFmtId="0" fontId="6" fillId="3" borderId="36" xfId="1" applyFont="1" applyFill="1" applyBorder="1" applyAlignment="1">
      <alignment horizontal="right" vertical="center" wrapText="1"/>
    </xf>
    <xf numFmtId="0" fontId="6" fillId="3" borderId="37" xfId="1" applyFont="1" applyFill="1" applyBorder="1" applyAlignment="1">
      <alignment horizontal="right" vertical="center" wrapText="1"/>
    </xf>
    <xf numFmtId="0" fontId="6" fillId="3" borderId="16" xfId="1" applyFont="1" applyFill="1" applyBorder="1" applyAlignment="1">
      <alignment horizontal="right" vertical="center" wrapText="1"/>
    </xf>
    <xf numFmtId="0" fontId="7" fillId="5" borderId="3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6" fillId="5" borderId="35" xfId="1" applyFont="1" applyFill="1" applyBorder="1" applyAlignment="1">
      <alignment horizontal="center" vertical="center" wrapText="1"/>
    </xf>
    <xf numFmtId="0" fontId="6" fillId="5" borderId="35" xfId="1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 wrapText="1"/>
    </xf>
    <xf numFmtId="0" fontId="8" fillId="5" borderId="35" xfId="1" applyFont="1" applyFill="1" applyBorder="1" applyAlignment="1">
      <alignment horizontal="center" vertical="center" wrapText="1"/>
    </xf>
    <xf numFmtId="0" fontId="7" fillId="6" borderId="35" xfId="1" applyFont="1" applyFill="1" applyBorder="1" applyAlignment="1">
      <alignment horizontal="center" vertical="center" wrapText="1"/>
    </xf>
    <xf numFmtId="0" fontId="6" fillId="6" borderId="35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0" fontId="13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8" fillId="5" borderId="0" xfId="1" applyFont="1" applyFill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6" fillId="5" borderId="17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6" fillId="3" borderId="0" xfId="1" applyFont="1" applyFill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8" fillId="5" borderId="42" xfId="1" applyFont="1" applyFill="1" applyBorder="1" applyAlignment="1">
      <alignment horizontal="center" vertical="center" wrapText="1"/>
    </xf>
    <xf numFmtId="0" fontId="8" fillId="5" borderId="44" xfId="1" applyFont="1" applyFill="1" applyBorder="1" applyAlignment="1">
      <alignment horizontal="center" vertical="center" wrapText="1"/>
    </xf>
    <xf numFmtId="0" fontId="8" fillId="5" borderId="4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14" fillId="0" borderId="0" xfId="2" applyFont="1" applyAlignment="1">
      <alignment horizontal="right" vertical="center"/>
    </xf>
    <xf numFmtId="0" fontId="13" fillId="2" borderId="21" xfId="2" applyFont="1" applyFill="1" applyBorder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28" fillId="0" borderId="0" xfId="2" applyFont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 wrapText="1"/>
    </xf>
    <xf numFmtId="0" fontId="13" fillId="5" borderId="28" xfId="0" applyFont="1" applyFill="1" applyBorder="1" applyAlignment="1">
      <alignment horizontal="left" vertical="center" wrapText="1"/>
    </xf>
    <xf numFmtId="0" fontId="14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right" vertical="center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center" wrapText="1"/>
    </xf>
    <xf numFmtId="0" fontId="14" fillId="0" borderId="0" xfId="2" applyFont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6" fillId="5" borderId="17" xfId="2" applyFont="1" applyFill="1" applyBorder="1" applyAlignment="1">
      <alignment horizontal="left"/>
    </xf>
    <xf numFmtId="0" fontId="8" fillId="5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8" fillId="2" borderId="0" xfId="2" applyFont="1" applyFill="1" applyAlignment="1">
      <alignment horizontal="left" vertical="center" wrapText="1"/>
    </xf>
    <xf numFmtId="0" fontId="15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6" fillId="6" borderId="34" xfId="2" applyFont="1" applyFill="1" applyBorder="1" applyAlignment="1">
      <alignment horizontal="center" vertical="center"/>
    </xf>
    <xf numFmtId="0" fontId="6" fillId="6" borderId="35" xfId="2" applyFont="1" applyFill="1" applyBorder="1" applyAlignment="1">
      <alignment horizontal="center" vertical="center"/>
    </xf>
    <xf numFmtId="0" fontId="7" fillId="6" borderId="35" xfId="2" applyFont="1" applyFill="1" applyBorder="1" applyAlignment="1">
      <alignment horizontal="center" vertical="center" wrapText="1"/>
    </xf>
    <xf numFmtId="0" fontId="8" fillId="5" borderId="35" xfId="2" applyFont="1" applyFill="1" applyBorder="1" applyAlignment="1">
      <alignment horizontal="center" vertical="center" wrapText="1"/>
    </xf>
    <xf numFmtId="0" fontId="6" fillId="6" borderId="35" xfId="2" applyFont="1" applyFill="1" applyBorder="1" applyAlignment="1">
      <alignment horizontal="center" vertical="center" wrapText="1"/>
    </xf>
    <xf numFmtId="0" fontId="26" fillId="6" borderId="35" xfId="2" applyFont="1" applyFill="1" applyBorder="1" applyAlignment="1">
      <alignment horizontal="center" vertical="center" wrapText="1"/>
    </xf>
    <xf numFmtId="0" fontId="7" fillId="5" borderId="35" xfId="2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7" fillId="6" borderId="42" xfId="2" applyFont="1" applyFill="1" applyBorder="1" applyAlignment="1">
      <alignment horizontal="center" vertical="center" wrapText="1"/>
    </xf>
    <xf numFmtId="0" fontId="7" fillId="6" borderId="43" xfId="2" applyFont="1" applyFill="1" applyBorder="1" applyAlignment="1">
      <alignment horizontal="center" vertical="center" wrapText="1"/>
    </xf>
    <xf numFmtId="0" fontId="6" fillId="5" borderId="35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10" fillId="9" borderId="0" xfId="2" applyFont="1" applyFill="1" applyAlignment="1">
      <alignment horizontal="left" vertical="center"/>
    </xf>
    <xf numFmtId="0" fontId="8" fillId="3" borderId="0" xfId="2" applyFont="1" applyFill="1" applyAlignment="1">
      <alignment horizontal="left" vertical="center"/>
    </xf>
    <xf numFmtId="0" fontId="6" fillId="9" borderId="0" xfId="2" applyFont="1" applyFill="1" applyAlignment="1">
      <alignment horizontal="left" vertical="center" wrapText="1"/>
    </xf>
    <xf numFmtId="0" fontId="8" fillId="9" borderId="0" xfId="2" applyFont="1" applyFill="1" applyAlignment="1">
      <alignment horizontal="left" vertical="center" wrapText="1"/>
    </xf>
    <xf numFmtId="0" fontId="6" fillId="5" borderId="17" xfId="2" applyFont="1" applyFill="1" applyBorder="1" applyAlignment="1">
      <alignment horizontal="left" vertical="center"/>
    </xf>
    <xf numFmtId="0" fontId="8" fillId="6" borderId="35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6" fillId="3" borderId="0" xfId="2" applyFont="1" applyFill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0" fontId="7" fillId="3" borderId="0" xfId="6" applyFont="1" applyFill="1" applyAlignment="1">
      <alignment horizontal="left" vertical="center"/>
    </xf>
    <xf numFmtId="0" fontId="8" fillId="3" borderId="0" xfId="6" applyFont="1" applyFill="1" applyAlignment="1">
      <alignment horizontal="left" vertical="center"/>
    </xf>
    <xf numFmtId="0" fontId="6" fillId="3" borderId="0" xfId="6" applyFont="1" applyFill="1" applyAlignment="1">
      <alignment horizontal="center" vertical="center"/>
    </xf>
    <xf numFmtId="0" fontId="6" fillId="3" borderId="0" xfId="6" applyFont="1" applyFill="1" applyAlignment="1">
      <alignment horizontal="left" vertical="center"/>
    </xf>
    <xf numFmtId="0" fontId="6" fillId="6" borderId="35" xfId="6" applyFont="1" applyFill="1" applyBorder="1" applyAlignment="1">
      <alignment horizontal="center" vertical="center" wrapText="1"/>
    </xf>
    <xf numFmtId="0" fontId="10" fillId="6" borderId="34" xfId="6" applyFont="1" applyFill="1" applyBorder="1" applyAlignment="1">
      <alignment horizontal="center" vertical="center" wrapText="1"/>
    </xf>
    <xf numFmtId="0" fontId="10" fillId="6" borderId="35" xfId="6" applyFont="1" applyFill="1" applyBorder="1" applyAlignment="1">
      <alignment horizontal="center" vertical="center" wrapText="1"/>
    </xf>
    <xf numFmtId="0" fontId="7" fillId="6" borderId="35" xfId="6" applyFont="1" applyFill="1" applyBorder="1" applyAlignment="1">
      <alignment horizontal="center" vertical="center" wrapText="1"/>
    </xf>
    <xf numFmtId="0" fontId="8" fillId="6" borderId="35" xfId="6" applyFont="1" applyFill="1" applyBorder="1" applyAlignment="1">
      <alignment horizontal="center" vertical="center" wrapText="1"/>
    </xf>
    <xf numFmtId="0" fontId="8" fillId="2" borderId="0" xfId="6" applyFont="1" applyFill="1" applyAlignment="1">
      <alignment horizontal="center" vertical="center" wrapText="1"/>
    </xf>
    <xf numFmtId="0" fontId="6" fillId="5" borderId="17" xfId="6" applyFont="1" applyFill="1" applyBorder="1" applyAlignment="1">
      <alignment horizontal="left" vertical="center"/>
    </xf>
    <xf numFmtId="0" fontId="8" fillId="5" borderId="0" xfId="6" applyFont="1" applyFill="1" applyAlignment="1">
      <alignment horizontal="center" vertical="center" wrapText="1"/>
    </xf>
    <xf numFmtId="0" fontId="7" fillId="5" borderId="35" xfId="6" applyFont="1" applyFill="1" applyBorder="1" applyAlignment="1">
      <alignment horizontal="center" vertical="center" wrapText="1"/>
    </xf>
    <xf numFmtId="0" fontId="6" fillId="6" borderId="34" xfId="6" applyFont="1" applyFill="1" applyBorder="1" applyAlignment="1">
      <alignment horizontal="center" vertical="center"/>
    </xf>
    <xf numFmtId="0" fontId="6" fillId="6" borderId="35" xfId="6" applyFont="1" applyFill="1" applyBorder="1" applyAlignment="1">
      <alignment horizontal="center" vertical="center"/>
    </xf>
    <xf numFmtId="0" fontId="6" fillId="5" borderId="42" xfId="2" applyFont="1" applyFill="1" applyBorder="1" applyAlignment="1">
      <alignment horizontal="center" vertical="center" wrapText="1"/>
    </xf>
    <xf numFmtId="0" fontId="6" fillId="5" borderId="43" xfId="2" applyFont="1" applyFill="1" applyBorder="1" applyAlignment="1">
      <alignment horizontal="center" vertical="center" wrapText="1"/>
    </xf>
    <xf numFmtId="0" fontId="6" fillId="5" borderId="0" xfId="2" applyFont="1" applyFill="1" applyAlignment="1">
      <alignment horizontal="left" vertical="center" wrapText="1"/>
    </xf>
    <xf numFmtId="0" fontId="6" fillId="5" borderId="0" xfId="2" applyFont="1" applyFill="1" applyAlignment="1">
      <alignment horizontal="left" vertical="center"/>
    </xf>
    <xf numFmtId="0" fontId="6" fillId="5" borderId="34" xfId="2" applyFont="1" applyFill="1" applyBorder="1" applyAlignment="1">
      <alignment horizontal="center" vertical="center" wrapText="1"/>
    </xf>
    <xf numFmtId="0" fontId="6" fillId="5" borderId="35" xfId="2" applyFont="1" applyFill="1" applyBorder="1" applyAlignment="1">
      <alignment horizontal="center" vertical="center" wrapText="1"/>
    </xf>
    <xf numFmtId="0" fontId="6" fillId="6" borderId="3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 wrapText="1"/>
    </xf>
    <xf numFmtId="0" fontId="6" fillId="6" borderId="34" xfId="2" applyFont="1" applyFill="1" applyBorder="1" applyAlignment="1">
      <alignment horizontal="center" vertical="center" wrapText="1"/>
    </xf>
    <xf numFmtId="0" fontId="23" fillId="0" borderId="0" xfId="5" applyAlignment="1">
      <alignment vertical="center"/>
    </xf>
    <xf numFmtId="49" fontId="8" fillId="0" borderId="0" xfId="2" applyNumberFormat="1" applyFont="1" applyAlignment="1">
      <alignment horizontal="center" vertical="center"/>
    </xf>
  </cellXfs>
  <cellStyles count="8">
    <cellStyle name="Hiperligação" xfId="5" builtinId="8"/>
    <cellStyle name="Moeda 2" xfId="3" xr:uid="{69BB1F12-9EE8-4B52-ABED-5988757182ED}"/>
    <cellStyle name="Moeda 2 2" xfId="7" xr:uid="{8A49D4E2-B3E9-4F10-9A58-ACF17892B058}"/>
    <cellStyle name="Normal" xfId="0" builtinId="0"/>
    <cellStyle name="Normal 2" xfId="1" xr:uid="{126A29D9-5884-48D3-8CB8-784E08E4244A}"/>
    <cellStyle name="Normal 3" xfId="2" xr:uid="{9EB3BA34-0646-4FDD-A28B-9A7C9A69ACD4}"/>
    <cellStyle name="Normal 3 2" xfId="6" xr:uid="{A4369659-B3FA-4285-930B-F981EC24A62D}"/>
    <cellStyle name="Normal 4" xfId="4" xr:uid="{B1461D7C-0CF2-4A73-8F90-A6165C7816EA}"/>
  </cellStyles>
  <dxfs count="3">
    <dxf>
      <font>
        <strike val="0"/>
        <outline val="0"/>
        <shadow val="0"/>
        <u/>
        <vertAlign val="baseline"/>
        <sz val="11"/>
        <color auto="1"/>
        <name val="Aptos Narrow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/>
        <vertAlign val="baseline"/>
        <sz val="11"/>
        <color auto="1"/>
        <name val="Aptos Narrow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B1DA.A7AE0F00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B1DA.A7AE0F00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B1DA.A7AE0F0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B1DA.A7AE0F0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B1DA.A7AE0F0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B1DA.A7AE0F0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B1DA.A7AE0F0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B1DA.A7AE0F0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B1DA.A7AE0F0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B1DA.A7AE0F00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AB1DA.A7AE0F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142875</xdr:rowOff>
    </xdr:from>
    <xdr:to>
      <xdr:col>2</xdr:col>
      <xdr:colOff>312420</xdr:colOff>
      <xdr:row>3</xdr:row>
      <xdr:rowOff>150495</xdr:rowOff>
    </xdr:to>
    <xdr:pic>
      <xdr:nvPicPr>
        <xdr:cNvPr id="3" name="Imagem 2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1A322D30-F7EB-40F4-A092-71D31F84A868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111"/>
        <a:stretch>
          <a:fillRect/>
        </a:stretch>
      </xdr:blipFill>
      <xdr:spPr bwMode="auto">
        <a:xfrm>
          <a:off x="114300" y="142875"/>
          <a:ext cx="1360170" cy="75057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2</xdr:col>
      <xdr:colOff>502920</xdr:colOff>
      <xdr:row>3</xdr:row>
      <xdr:rowOff>121920</xdr:rowOff>
    </xdr:to>
    <xdr:pic>
      <xdr:nvPicPr>
        <xdr:cNvPr id="2" name="Imagem 1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DA684957-CD0A-4218-91F5-7916373A4112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111"/>
        <a:stretch>
          <a:fillRect/>
        </a:stretch>
      </xdr:blipFill>
      <xdr:spPr bwMode="auto">
        <a:xfrm>
          <a:off x="266700" y="114300"/>
          <a:ext cx="1360170" cy="75057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2</xdr:col>
      <xdr:colOff>464820</xdr:colOff>
      <xdr:row>3</xdr:row>
      <xdr:rowOff>121920</xdr:rowOff>
    </xdr:to>
    <xdr:pic>
      <xdr:nvPicPr>
        <xdr:cNvPr id="2" name="Imagem 1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A791E739-D65B-47ED-9142-84DB5ECCF611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111"/>
        <a:stretch>
          <a:fillRect/>
        </a:stretch>
      </xdr:blipFill>
      <xdr:spPr bwMode="auto">
        <a:xfrm>
          <a:off x="266700" y="114300"/>
          <a:ext cx="1360170" cy="75057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2</xdr:col>
      <xdr:colOff>160020</xdr:colOff>
      <xdr:row>3</xdr:row>
      <xdr:rowOff>140970</xdr:rowOff>
    </xdr:to>
    <xdr:pic>
      <xdr:nvPicPr>
        <xdr:cNvPr id="3" name="Imagem 2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D236A4A9-4C81-430F-91DA-96C60AFCF3F2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111"/>
        <a:stretch>
          <a:fillRect/>
        </a:stretch>
      </xdr:blipFill>
      <xdr:spPr bwMode="auto">
        <a:xfrm>
          <a:off x="228600" y="133350"/>
          <a:ext cx="1360170" cy="75057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104775</xdr:rowOff>
    </xdr:from>
    <xdr:to>
      <xdr:col>1</xdr:col>
      <xdr:colOff>721995</xdr:colOff>
      <xdr:row>3</xdr:row>
      <xdr:rowOff>112395</xdr:rowOff>
    </xdr:to>
    <xdr:pic>
      <xdr:nvPicPr>
        <xdr:cNvPr id="3" name="Imagem 2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6D64383F-5D7A-47AF-833B-84BE7C5F51A0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111"/>
        <a:stretch>
          <a:fillRect/>
        </a:stretch>
      </xdr:blipFill>
      <xdr:spPr bwMode="auto">
        <a:xfrm>
          <a:off x="219075" y="104775"/>
          <a:ext cx="1360170" cy="75057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541020</xdr:colOff>
      <xdr:row>3</xdr:row>
      <xdr:rowOff>121920</xdr:rowOff>
    </xdr:to>
    <xdr:pic>
      <xdr:nvPicPr>
        <xdr:cNvPr id="2" name="Imagem 1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D1FC0317-7067-4110-AB25-CEF3F4E28ADB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111"/>
        <a:stretch>
          <a:fillRect/>
        </a:stretch>
      </xdr:blipFill>
      <xdr:spPr bwMode="auto">
        <a:xfrm>
          <a:off x="114300" y="114300"/>
          <a:ext cx="1360170" cy="75057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784860</xdr:colOff>
      <xdr:row>5</xdr:row>
      <xdr:rowOff>22860</xdr:rowOff>
    </xdr:from>
    <xdr:to>
      <xdr:col>7</xdr:col>
      <xdr:colOff>990600</xdr:colOff>
      <xdr:row>5</xdr:row>
      <xdr:rowOff>236220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65D03D32-1BBE-4445-A5E6-49A4222BA629}"/>
            </a:ext>
          </a:extLst>
        </xdr:cNvPr>
        <xdr:cNvSpPr/>
      </xdr:nvSpPr>
      <xdr:spPr>
        <a:xfrm>
          <a:off x="7118985" y="1013460"/>
          <a:ext cx="205740" cy="213360"/>
        </a:xfrm>
        <a:prstGeom prst="rect">
          <a:avLst/>
        </a:prstGeom>
        <a:noFill/>
        <a:ln>
          <a:solidFill>
            <a:srgbClr val="245A8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2</xdr:col>
      <xdr:colOff>403860</xdr:colOff>
      <xdr:row>7</xdr:row>
      <xdr:rowOff>30480</xdr:rowOff>
    </xdr:from>
    <xdr:to>
      <xdr:col>2</xdr:col>
      <xdr:colOff>609600</xdr:colOff>
      <xdr:row>7</xdr:row>
      <xdr:rowOff>243840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F006122-7451-4F28-B61D-449CB16D4C69}"/>
            </a:ext>
          </a:extLst>
        </xdr:cNvPr>
        <xdr:cNvSpPr/>
      </xdr:nvSpPr>
      <xdr:spPr>
        <a:xfrm>
          <a:off x="2165985" y="1363980"/>
          <a:ext cx="205740" cy="213360"/>
        </a:xfrm>
        <a:prstGeom prst="rect">
          <a:avLst/>
        </a:prstGeom>
        <a:noFill/>
        <a:ln>
          <a:solidFill>
            <a:srgbClr val="245A8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2</xdr:col>
      <xdr:colOff>403860</xdr:colOff>
      <xdr:row>5</xdr:row>
      <xdr:rowOff>38100</xdr:rowOff>
    </xdr:from>
    <xdr:to>
      <xdr:col>2</xdr:col>
      <xdr:colOff>609600</xdr:colOff>
      <xdr:row>5</xdr:row>
      <xdr:rowOff>251460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745910E9-2688-4344-80A7-57181C66A1D0}"/>
            </a:ext>
          </a:extLst>
        </xdr:cNvPr>
        <xdr:cNvSpPr/>
      </xdr:nvSpPr>
      <xdr:spPr>
        <a:xfrm>
          <a:off x="2165985" y="1028700"/>
          <a:ext cx="205740" cy="213360"/>
        </a:xfrm>
        <a:prstGeom prst="rect">
          <a:avLst/>
        </a:prstGeom>
        <a:noFill/>
        <a:ln>
          <a:solidFill>
            <a:srgbClr val="245A8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4</xdr:col>
      <xdr:colOff>944880</xdr:colOff>
      <xdr:row>7</xdr:row>
      <xdr:rowOff>22860</xdr:rowOff>
    </xdr:from>
    <xdr:to>
      <xdr:col>4</xdr:col>
      <xdr:colOff>1150620</xdr:colOff>
      <xdr:row>7</xdr:row>
      <xdr:rowOff>236220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DCA70525-4866-42C4-87FD-1313A2A6AC19}"/>
            </a:ext>
          </a:extLst>
        </xdr:cNvPr>
        <xdr:cNvSpPr/>
      </xdr:nvSpPr>
      <xdr:spPr>
        <a:xfrm>
          <a:off x="4802505" y="1356360"/>
          <a:ext cx="205740" cy="213360"/>
        </a:xfrm>
        <a:prstGeom prst="rect">
          <a:avLst/>
        </a:prstGeom>
        <a:noFill/>
        <a:ln>
          <a:solidFill>
            <a:srgbClr val="245A8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13</xdr:col>
      <xdr:colOff>929640</xdr:colOff>
      <xdr:row>7</xdr:row>
      <xdr:rowOff>22860</xdr:rowOff>
    </xdr:from>
    <xdr:to>
      <xdr:col>13</xdr:col>
      <xdr:colOff>1135380</xdr:colOff>
      <xdr:row>7</xdr:row>
      <xdr:rowOff>236220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F69AEA59-FAE6-4885-8D30-10192E1A3624}"/>
            </a:ext>
          </a:extLst>
        </xdr:cNvPr>
        <xdr:cNvSpPr/>
      </xdr:nvSpPr>
      <xdr:spPr>
        <a:xfrm>
          <a:off x="10721340" y="1356360"/>
          <a:ext cx="205740" cy="213360"/>
        </a:xfrm>
        <a:prstGeom prst="rect">
          <a:avLst/>
        </a:prstGeom>
        <a:noFill/>
        <a:ln>
          <a:solidFill>
            <a:srgbClr val="245A8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13</xdr:col>
      <xdr:colOff>30480</xdr:colOff>
      <xdr:row>5</xdr:row>
      <xdr:rowOff>38100</xdr:rowOff>
    </xdr:from>
    <xdr:to>
      <xdr:col>13</xdr:col>
      <xdr:colOff>236220</xdr:colOff>
      <xdr:row>5</xdr:row>
      <xdr:rowOff>251460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87290C8D-EBCC-4DDC-B8AE-7453F52D2087}"/>
            </a:ext>
          </a:extLst>
        </xdr:cNvPr>
        <xdr:cNvSpPr/>
      </xdr:nvSpPr>
      <xdr:spPr>
        <a:xfrm>
          <a:off x="9822180" y="1028700"/>
          <a:ext cx="205740" cy="213360"/>
        </a:xfrm>
        <a:prstGeom prst="rect">
          <a:avLst/>
        </a:prstGeom>
        <a:noFill/>
        <a:ln>
          <a:solidFill>
            <a:srgbClr val="245A8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13</xdr:col>
      <xdr:colOff>350520</xdr:colOff>
      <xdr:row>7</xdr:row>
      <xdr:rowOff>22860</xdr:rowOff>
    </xdr:from>
    <xdr:to>
      <xdr:col>13</xdr:col>
      <xdr:colOff>556260</xdr:colOff>
      <xdr:row>7</xdr:row>
      <xdr:rowOff>236220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E223A9CB-8715-40C5-919D-D662ECA2E2F4}"/>
            </a:ext>
          </a:extLst>
        </xdr:cNvPr>
        <xdr:cNvSpPr/>
      </xdr:nvSpPr>
      <xdr:spPr>
        <a:xfrm>
          <a:off x="10142220" y="1356360"/>
          <a:ext cx="205740" cy="213360"/>
        </a:xfrm>
        <a:prstGeom prst="rect">
          <a:avLst/>
        </a:prstGeom>
        <a:noFill/>
        <a:ln>
          <a:solidFill>
            <a:srgbClr val="245A8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4</xdr:col>
      <xdr:colOff>944880</xdr:colOff>
      <xdr:row>5</xdr:row>
      <xdr:rowOff>22860</xdr:rowOff>
    </xdr:from>
    <xdr:to>
      <xdr:col>4</xdr:col>
      <xdr:colOff>1150620</xdr:colOff>
      <xdr:row>5</xdr:row>
      <xdr:rowOff>236220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E037016A-7855-440B-AE33-AA29A86108AF}"/>
            </a:ext>
          </a:extLst>
        </xdr:cNvPr>
        <xdr:cNvSpPr/>
      </xdr:nvSpPr>
      <xdr:spPr>
        <a:xfrm>
          <a:off x="4802505" y="1013460"/>
          <a:ext cx="205740" cy="213360"/>
        </a:xfrm>
        <a:prstGeom prst="rect">
          <a:avLst/>
        </a:prstGeom>
        <a:noFill/>
        <a:ln>
          <a:solidFill>
            <a:srgbClr val="245A8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7</xdr:col>
      <xdr:colOff>784860</xdr:colOff>
      <xdr:row>7</xdr:row>
      <xdr:rowOff>22860</xdr:rowOff>
    </xdr:from>
    <xdr:to>
      <xdr:col>7</xdr:col>
      <xdr:colOff>990600</xdr:colOff>
      <xdr:row>7</xdr:row>
      <xdr:rowOff>236220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A4CDF639-C89C-4D5E-BDE5-2837CC1AE3CE}"/>
            </a:ext>
          </a:extLst>
        </xdr:cNvPr>
        <xdr:cNvSpPr/>
      </xdr:nvSpPr>
      <xdr:spPr>
        <a:xfrm>
          <a:off x="7118985" y="1356360"/>
          <a:ext cx="205740" cy="213360"/>
        </a:xfrm>
        <a:prstGeom prst="rect">
          <a:avLst/>
        </a:prstGeom>
        <a:noFill/>
        <a:ln>
          <a:solidFill>
            <a:srgbClr val="245A8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PT" sz="1100"/>
        </a:p>
      </xdr:txBody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1</xdr:col>
      <xdr:colOff>266700</xdr:colOff>
      <xdr:row>2</xdr:row>
      <xdr:rowOff>38100</xdr:rowOff>
    </xdr:to>
    <xdr:pic>
      <xdr:nvPicPr>
        <xdr:cNvPr id="12" name="Imagem 11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F960F269-EECE-4ECF-9348-11EA67B94E33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111"/>
        <a:stretch>
          <a:fillRect/>
        </a:stretch>
      </xdr:blipFill>
      <xdr:spPr bwMode="auto">
        <a:xfrm>
          <a:off x="47625" y="0"/>
          <a:ext cx="1181100" cy="59055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171450</xdr:rowOff>
    </xdr:from>
    <xdr:to>
      <xdr:col>2</xdr:col>
      <xdr:colOff>598170</xdr:colOff>
      <xdr:row>3</xdr:row>
      <xdr:rowOff>179070</xdr:rowOff>
    </xdr:to>
    <xdr:pic>
      <xdr:nvPicPr>
        <xdr:cNvPr id="3" name="Imagem 2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D2FA66D2-A183-458D-86F2-2E44867925E7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111"/>
        <a:stretch>
          <a:fillRect/>
        </a:stretch>
      </xdr:blipFill>
      <xdr:spPr bwMode="auto">
        <a:xfrm>
          <a:off x="228600" y="171450"/>
          <a:ext cx="1360170" cy="75057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2</xdr:col>
      <xdr:colOff>636270</xdr:colOff>
      <xdr:row>3</xdr:row>
      <xdr:rowOff>121920</xdr:rowOff>
    </xdr:to>
    <xdr:pic>
      <xdr:nvPicPr>
        <xdr:cNvPr id="3" name="Imagem 2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F02FB580-CDFF-47B6-BF0E-255868065EF8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111"/>
        <a:stretch>
          <a:fillRect/>
        </a:stretch>
      </xdr:blipFill>
      <xdr:spPr bwMode="auto">
        <a:xfrm>
          <a:off x="266700" y="114300"/>
          <a:ext cx="1360170" cy="75057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2</xdr:col>
      <xdr:colOff>493395</xdr:colOff>
      <xdr:row>3</xdr:row>
      <xdr:rowOff>121920</xdr:rowOff>
    </xdr:to>
    <xdr:pic>
      <xdr:nvPicPr>
        <xdr:cNvPr id="2" name="Imagem 1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891E594A-7D55-4176-B4F0-C4706AFB4757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111"/>
        <a:stretch>
          <a:fillRect/>
        </a:stretch>
      </xdr:blipFill>
      <xdr:spPr bwMode="auto">
        <a:xfrm>
          <a:off x="266700" y="114300"/>
          <a:ext cx="1360170" cy="75057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1</xdr:col>
      <xdr:colOff>1312545</xdr:colOff>
      <xdr:row>3</xdr:row>
      <xdr:rowOff>64770</xdr:rowOff>
    </xdr:to>
    <xdr:pic>
      <xdr:nvPicPr>
        <xdr:cNvPr id="3" name="Imagem 2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DC21EE6A-36C1-4247-8D95-84FAB37CE827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111"/>
        <a:stretch>
          <a:fillRect/>
        </a:stretch>
      </xdr:blipFill>
      <xdr:spPr bwMode="auto">
        <a:xfrm>
          <a:off x="266700" y="57150"/>
          <a:ext cx="1360170" cy="750570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E9E8A4-2E85-4C46-8381-553AB9365D06}" name="Tabela1" displayName="Tabela1" ref="A4:A15" totalsRowShown="0" headerRowDxfId="2" dataDxfId="1">
  <autoFilter ref="A4:A15" xr:uid="{D7E9E8A4-2E85-4C46-8381-553AB9365D06}"/>
  <tableColumns count="1">
    <tableColumn id="2" xr3:uid="{A4A60F30-4ECC-4BDC-90D7-73EC1C358B2D}" name="ÍNDICE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0B08-8384-4DA5-B862-CE7CD3D0037C}">
  <sheetPr codeName="Folha1">
    <tabColor rgb="FF92D050"/>
  </sheetPr>
  <dimension ref="A1:A15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33.85546875" style="72" customWidth="1"/>
    <col min="2" max="16384" width="9.140625" style="72"/>
  </cols>
  <sheetData>
    <row r="1" spans="1:1" ht="15.75" x14ac:dyDescent="0.25">
      <c r="A1" s="314" t="s">
        <v>291</v>
      </c>
    </row>
    <row r="2" spans="1:1" x14ac:dyDescent="0.2">
      <c r="A2" s="71"/>
    </row>
    <row r="4" spans="1:1" s="73" customFormat="1" ht="27" customHeight="1" x14ac:dyDescent="0.25">
      <c r="A4" s="233" t="s">
        <v>276</v>
      </c>
    </row>
    <row r="5" spans="1:1" s="73" customFormat="1" ht="20.100000000000001" customHeight="1" x14ac:dyDescent="0.25">
      <c r="A5" s="460" t="s">
        <v>292</v>
      </c>
    </row>
    <row r="6" spans="1:1" s="73" customFormat="1" ht="20.100000000000001" customHeight="1" x14ac:dyDescent="0.25">
      <c r="A6" s="460" t="s">
        <v>293</v>
      </c>
    </row>
    <row r="7" spans="1:1" s="73" customFormat="1" ht="20.100000000000001" customHeight="1" x14ac:dyDescent="0.25">
      <c r="A7" s="460" t="s">
        <v>294</v>
      </c>
    </row>
    <row r="8" spans="1:1" s="73" customFormat="1" ht="20.100000000000001" customHeight="1" x14ac:dyDescent="0.25">
      <c r="A8" s="460" t="s">
        <v>295</v>
      </c>
    </row>
    <row r="9" spans="1:1" s="73" customFormat="1" ht="20.100000000000001" customHeight="1" x14ac:dyDescent="0.25">
      <c r="A9" s="460" t="s">
        <v>343</v>
      </c>
    </row>
    <row r="10" spans="1:1" s="73" customFormat="1" ht="20.100000000000001" customHeight="1" x14ac:dyDescent="0.25">
      <c r="A10" s="460" t="s">
        <v>344</v>
      </c>
    </row>
    <row r="11" spans="1:1" s="73" customFormat="1" ht="20.100000000000001" customHeight="1" x14ac:dyDescent="0.25">
      <c r="A11" s="460" t="s">
        <v>345</v>
      </c>
    </row>
    <row r="12" spans="1:1" s="73" customFormat="1" ht="20.100000000000001" customHeight="1" x14ac:dyDescent="0.25">
      <c r="A12" s="460" t="s">
        <v>346</v>
      </c>
    </row>
    <row r="13" spans="1:1" s="73" customFormat="1" ht="20.100000000000001" customHeight="1" x14ac:dyDescent="0.25">
      <c r="A13" s="460" t="s">
        <v>347</v>
      </c>
    </row>
    <row r="14" spans="1:1" s="73" customFormat="1" ht="20.100000000000001" customHeight="1" x14ac:dyDescent="0.25">
      <c r="A14" s="460" t="s">
        <v>348</v>
      </c>
    </row>
    <row r="15" spans="1:1" s="73" customFormat="1" ht="20.100000000000001" customHeight="1" x14ac:dyDescent="0.25">
      <c r="A15" s="460" t="s">
        <v>349</v>
      </c>
    </row>
  </sheetData>
  <hyperlinks>
    <hyperlink ref="A5" location="'1'!B9" display="1 - DIMENSÃO &quot;ATIVIDADES ECONÓMICAS - TURISMO, INDÚSTRIA, COMÉRCIO e SERVIÇOS&quot; " xr:uid="{35FADBD7-E888-4E46-A188-026C94CFDAA3}"/>
    <hyperlink ref="A6" location="'2'!B10" display="2 - DIMENSÃO &quot;EQUIPAMENTOS DE COLETIVIDADES, IPSS E ENTIDADES RELIGIOSAS&quot; " xr:uid="{5529B207-0191-4899-813F-8FC5C805CF2D}"/>
    <hyperlink ref="A7" location="'3'!B10" display="3 - DIMENSÃO &quot;EQUIPAMENTOS E INFRAESTRUTURAS PROPRIEDADE DA FREGUESIA DE ________________________________________&quot; " xr:uid="{6D07D949-E0B0-446E-BB98-6D698C0DB084}"/>
    <hyperlink ref="A8" location="'4'!B10" display="4 - DIMENSÃO &quot;EQUIPAMENTOS E INFRAESTRUTURAS MUNICIPAIS&quot; " xr:uid="{14DAF9A5-844F-41E2-B35B-F021D8CFEEB8}"/>
    <hyperlink ref="A9" location="'5A'!A6" display="5A - DIMENSÃO &quot;EDIFICADO PARTICULAR&quot;" xr:uid="{51237879-9D02-4A7F-A861-C4228588D223}"/>
    <hyperlink ref="A10" location="'5B'!B9" display="5B - DIMENSÃO &quot;IMÓVEIS DE HABITAÇÃO&quot; " xr:uid="{0EE66482-05DF-461A-9647-2E62DD56D050}"/>
    <hyperlink ref="A11" location="'6'!B9" display="6 - DIMENSÃO &quot;PATRIMÓNIO CULTURAL&quot; " xr:uid="{07E5FDF1-1613-41CC-B45C-023015C858A7}"/>
    <hyperlink ref="A12" location="'7'!B9" display="7 - DIMENSÃO &quot;AMBIENTE E FLORESTAS&quot;" xr:uid="{E8729816-7A8C-4B58-B1AB-919F41BBBF8E}"/>
    <hyperlink ref="A13" location="'8'!B9" display="8 - DIMENSÃO &quot;VIDA E SAÚDE HUMANA&quot; " xr:uid="{4AB3E1CA-A9A5-4BAA-AE42-F707D34BB400}"/>
    <hyperlink ref="A14" location="'9'!B9" display="9 - DIMENSÃO &quot;FAMÍLIAS E APOIOS SOCIAIS&quot;" xr:uid="{2D8E6E40-DFA5-4BAB-A5D6-A293550382A1}"/>
    <hyperlink ref="A15" location="'10'!B9" display="10 - DIMENSÃO &quot;PROTEÇÃO CIVIL&quot;" xr:uid="{4E9F6748-EEC1-42B6-9E94-709935C178D5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05EE-B3E9-4559-AC10-BAB81DA61CBF}">
  <sheetPr codeName="Folha10">
    <pageSetUpPr fitToPage="1"/>
  </sheetPr>
  <dimension ref="A1:U38"/>
  <sheetViews>
    <sheetView workbookViewId="0">
      <pane xSplit="1" ySplit="8" topLeftCell="D9" activePane="bottomRight" state="frozen"/>
      <selection activeCell="B9" sqref="B9"/>
      <selection pane="topRight" activeCell="B9" sqref="B9"/>
      <selection pane="bottomLeft" activeCell="B9" sqref="B9"/>
      <selection pane="bottomRight" activeCell="S9" sqref="S9"/>
    </sheetView>
  </sheetViews>
  <sheetFormatPr defaultColWidth="8.85546875" defaultRowHeight="13.5" x14ac:dyDescent="0.25"/>
  <cols>
    <col min="1" max="1" width="4.7109375" style="47" customWidth="1"/>
    <col min="2" max="2" width="30.7109375" style="36" customWidth="1"/>
    <col min="3" max="3" width="15.140625" style="36" customWidth="1"/>
    <col min="4" max="4" width="13.5703125" style="36" customWidth="1"/>
    <col min="5" max="5" width="13.85546875" style="36" customWidth="1"/>
    <col min="6" max="7" width="9.7109375" style="36" customWidth="1"/>
    <col min="8" max="8" width="15.7109375" style="36" customWidth="1"/>
    <col min="9" max="9" width="22.28515625" style="36" customWidth="1"/>
    <col min="10" max="10" width="8.7109375" style="36" customWidth="1"/>
    <col min="11" max="11" width="13.5703125" style="36" customWidth="1"/>
    <col min="12" max="12" width="12.7109375" style="36" customWidth="1"/>
    <col min="13" max="17" width="15.7109375" style="36" customWidth="1"/>
    <col min="18" max="18" width="18.28515625" style="36" customWidth="1"/>
    <col min="19" max="20" width="8.7109375" style="36" customWidth="1"/>
    <col min="21" max="21" width="25.7109375" style="36" customWidth="1"/>
    <col min="22" max="16384" width="8.85546875" style="36"/>
  </cols>
  <sheetData>
    <row r="1" spans="1:21" ht="20.100000000000001" customHeight="1" x14ac:dyDescent="0.25">
      <c r="A1" s="426" t="s">
        <v>342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</row>
    <row r="2" spans="1:21" ht="20.100000000000001" customHeight="1" x14ac:dyDescent="0.25">
      <c r="A2" s="426" t="s">
        <v>98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</row>
    <row r="3" spans="1:21" ht="20.100000000000001" customHeight="1" x14ac:dyDescent="0.25">
      <c r="A3" s="134"/>
      <c r="B3" s="37"/>
      <c r="C3" s="37"/>
      <c r="D3" s="37"/>
      <c r="E3" s="434" t="s">
        <v>54</v>
      </c>
      <c r="F3" s="434"/>
      <c r="G3" s="434"/>
      <c r="H3" s="434"/>
      <c r="I3" s="434"/>
      <c r="J3" s="428" t="s">
        <v>30</v>
      </c>
      <c r="K3" s="428"/>
      <c r="L3" s="428"/>
      <c r="M3" s="428"/>
      <c r="N3" s="428"/>
      <c r="O3" s="39"/>
      <c r="P3" s="428" t="s">
        <v>44</v>
      </c>
      <c r="Q3" s="428"/>
      <c r="R3" s="428"/>
      <c r="S3" s="38"/>
      <c r="T3" s="40"/>
      <c r="U3" s="39" t="s">
        <v>46</v>
      </c>
    </row>
    <row r="4" spans="1:21" ht="20.100000000000001" customHeight="1" x14ac:dyDescent="0.25">
      <c r="A4" s="134"/>
      <c r="B4" s="37"/>
      <c r="C4" s="37"/>
      <c r="D4" s="37"/>
      <c r="E4" s="435" t="s">
        <v>244</v>
      </c>
      <c r="F4" s="435"/>
      <c r="G4" s="435"/>
      <c r="H4" s="435"/>
      <c r="I4" s="435"/>
      <c r="J4" s="428" t="s">
        <v>57</v>
      </c>
      <c r="K4" s="428"/>
      <c r="L4" s="428"/>
      <c r="M4" s="428"/>
      <c r="N4" s="428"/>
      <c r="O4" s="39"/>
      <c r="P4" s="428" t="s">
        <v>45</v>
      </c>
      <c r="Q4" s="428"/>
      <c r="R4" s="428"/>
      <c r="S4" s="38"/>
      <c r="T4" s="40"/>
      <c r="U4" s="38" t="s">
        <v>47</v>
      </c>
    </row>
    <row r="5" spans="1:21" ht="4.9000000000000004" customHeight="1" thickBot="1" x14ac:dyDescent="0.3"/>
    <row r="6" spans="1:21" ht="24.75" customHeight="1" thickBot="1" x14ac:dyDescent="0.3">
      <c r="A6" s="420" t="s">
        <v>262</v>
      </c>
      <c r="B6" s="455" t="s">
        <v>263</v>
      </c>
      <c r="C6" s="455"/>
      <c r="D6" s="455"/>
      <c r="E6" s="456"/>
      <c r="F6" s="415" t="s">
        <v>264</v>
      </c>
      <c r="G6" s="415"/>
      <c r="H6" s="415"/>
      <c r="I6" s="415"/>
      <c r="J6" s="415"/>
      <c r="K6" s="415"/>
      <c r="L6" s="415"/>
      <c r="M6" s="418" t="s">
        <v>378</v>
      </c>
      <c r="N6" s="418"/>
      <c r="O6" s="418"/>
      <c r="P6" s="418" t="s">
        <v>265</v>
      </c>
      <c r="Q6" s="418"/>
      <c r="R6" s="418"/>
      <c r="S6" s="418" t="s">
        <v>65</v>
      </c>
      <c r="T6" s="418"/>
      <c r="U6" s="418"/>
    </row>
    <row r="7" spans="1:21" ht="26.25" customHeight="1" thickBot="1" x14ac:dyDescent="0.3">
      <c r="A7" s="420"/>
      <c r="B7" s="455" t="s">
        <v>329</v>
      </c>
      <c r="C7" s="451" t="s">
        <v>356</v>
      </c>
      <c r="D7" s="451" t="s">
        <v>357</v>
      </c>
      <c r="E7" s="456" t="s">
        <v>333</v>
      </c>
      <c r="F7" s="418" t="s">
        <v>332</v>
      </c>
      <c r="G7" s="418" t="s">
        <v>296</v>
      </c>
      <c r="H7" s="418" t="s">
        <v>261</v>
      </c>
      <c r="I7" s="416" t="s">
        <v>334</v>
      </c>
      <c r="J7" s="416" t="s">
        <v>49</v>
      </c>
      <c r="K7" s="365" t="s">
        <v>297</v>
      </c>
      <c r="L7" s="365" t="s">
        <v>298</v>
      </c>
      <c r="M7" s="416" t="s">
        <v>379</v>
      </c>
      <c r="N7" s="416"/>
      <c r="O7" s="416" t="s">
        <v>382</v>
      </c>
      <c r="P7" s="418"/>
      <c r="Q7" s="418"/>
      <c r="R7" s="418"/>
      <c r="S7" s="416" t="s">
        <v>250</v>
      </c>
      <c r="T7" s="416"/>
      <c r="U7" s="416" t="s">
        <v>29</v>
      </c>
    </row>
    <row r="8" spans="1:21" ht="33" customHeight="1" thickBot="1" x14ac:dyDescent="0.3">
      <c r="A8" s="420"/>
      <c r="B8" s="455"/>
      <c r="C8" s="452"/>
      <c r="D8" s="452"/>
      <c r="E8" s="456"/>
      <c r="F8" s="418"/>
      <c r="G8" s="418"/>
      <c r="H8" s="418"/>
      <c r="I8" s="416"/>
      <c r="J8" s="416"/>
      <c r="K8" s="365"/>
      <c r="L8" s="365"/>
      <c r="M8" s="151" t="s">
        <v>380</v>
      </c>
      <c r="N8" s="151" t="s">
        <v>381</v>
      </c>
      <c r="O8" s="416"/>
      <c r="P8" s="151" t="s">
        <v>266</v>
      </c>
      <c r="Q8" s="151" t="s">
        <v>267</v>
      </c>
      <c r="R8" s="151" t="s">
        <v>383</v>
      </c>
      <c r="S8" s="150" t="s">
        <v>48</v>
      </c>
      <c r="T8" s="150" t="s">
        <v>49</v>
      </c>
      <c r="U8" s="416"/>
    </row>
    <row r="9" spans="1:21" ht="15.95" customHeight="1" x14ac:dyDescent="0.25">
      <c r="A9" s="198">
        <v>1</v>
      </c>
      <c r="B9" s="201"/>
      <c r="C9" s="201"/>
      <c r="D9" s="201"/>
      <c r="E9" s="148"/>
      <c r="F9" s="128"/>
      <c r="G9" s="128"/>
      <c r="H9" s="128"/>
      <c r="I9" s="41"/>
      <c r="J9" s="153"/>
      <c r="K9" s="153"/>
      <c r="L9" s="148"/>
      <c r="M9" s="41"/>
      <c r="N9" s="41"/>
      <c r="O9" s="41"/>
      <c r="P9" s="41"/>
      <c r="Q9" s="41"/>
      <c r="R9" s="41"/>
      <c r="S9" s="41"/>
      <c r="T9" s="41"/>
      <c r="U9" s="135"/>
    </row>
    <row r="10" spans="1:21" ht="15.95" customHeight="1" x14ac:dyDescent="0.25">
      <c r="A10" s="199">
        <v>2</v>
      </c>
      <c r="B10" s="202"/>
      <c r="C10" s="202"/>
      <c r="D10" s="202"/>
      <c r="E10" s="139"/>
      <c r="F10" s="84"/>
      <c r="G10" s="84"/>
      <c r="H10" s="84"/>
      <c r="I10" s="140"/>
      <c r="J10" s="141"/>
      <c r="K10" s="141"/>
      <c r="L10" s="139"/>
      <c r="M10" s="140"/>
      <c r="N10" s="140"/>
      <c r="O10" s="140"/>
      <c r="P10" s="140"/>
      <c r="Q10" s="140"/>
      <c r="R10" s="140"/>
      <c r="S10" s="140"/>
      <c r="T10" s="140"/>
      <c r="U10" s="146"/>
    </row>
    <row r="11" spans="1:21" ht="15.95" customHeight="1" x14ac:dyDescent="0.25">
      <c r="A11" s="199">
        <v>3</v>
      </c>
      <c r="B11" s="202"/>
      <c r="C11" s="202"/>
      <c r="D11" s="202"/>
      <c r="E11" s="139"/>
      <c r="F11" s="84"/>
      <c r="G11" s="84"/>
      <c r="H11" s="84"/>
      <c r="I11" s="140"/>
      <c r="J11" s="141"/>
      <c r="K11" s="141"/>
      <c r="L11" s="139"/>
      <c r="M11" s="140"/>
      <c r="N11" s="140"/>
      <c r="O11" s="140"/>
      <c r="P11" s="140"/>
      <c r="Q11" s="140"/>
      <c r="R11" s="140"/>
      <c r="S11" s="140"/>
      <c r="T11" s="140"/>
      <c r="U11" s="146"/>
    </row>
    <row r="12" spans="1:21" ht="15.95" customHeight="1" x14ac:dyDescent="0.25">
      <c r="A12" s="199">
        <v>4</v>
      </c>
      <c r="B12" s="202"/>
      <c r="C12" s="202"/>
      <c r="D12" s="202"/>
      <c r="E12" s="139"/>
      <c r="F12" s="84"/>
      <c r="G12" s="84"/>
      <c r="H12" s="84"/>
      <c r="I12" s="140"/>
      <c r="J12" s="141"/>
      <c r="K12" s="141"/>
      <c r="L12" s="139"/>
      <c r="M12" s="140"/>
      <c r="N12" s="140"/>
      <c r="O12" s="140"/>
      <c r="P12" s="140"/>
      <c r="Q12" s="140"/>
      <c r="R12" s="140"/>
      <c r="S12" s="140"/>
      <c r="T12" s="140"/>
      <c r="U12" s="146"/>
    </row>
    <row r="13" spans="1:21" ht="15.95" customHeight="1" x14ac:dyDescent="0.25">
      <c r="A13" s="199" t="s">
        <v>88</v>
      </c>
      <c r="B13" s="202"/>
      <c r="C13" s="202"/>
      <c r="D13" s="202"/>
      <c r="E13" s="139"/>
      <c r="F13" s="84"/>
      <c r="G13" s="84"/>
      <c r="H13" s="84"/>
      <c r="I13" s="140"/>
      <c r="J13" s="141"/>
      <c r="K13" s="141"/>
      <c r="L13" s="139"/>
      <c r="M13" s="140"/>
      <c r="N13" s="140"/>
      <c r="O13" s="140"/>
      <c r="P13" s="140"/>
      <c r="Q13" s="140"/>
      <c r="R13" s="140"/>
      <c r="S13" s="140"/>
      <c r="T13" s="140"/>
      <c r="U13" s="146"/>
    </row>
    <row r="14" spans="1:21" ht="15.95" customHeight="1" x14ac:dyDescent="0.25">
      <c r="A14" s="199" t="s">
        <v>88</v>
      </c>
      <c r="B14" s="202"/>
      <c r="C14" s="202"/>
      <c r="D14" s="202"/>
      <c r="E14" s="139"/>
      <c r="F14" s="84"/>
      <c r="G14" s="84"/>
      <c r="H14" s="84"/>
      <c r="I14" s="140"/>
      <c r="J14" s="141"/>
      <c r="K14" s="141"/>
      <c r="L14" s="139"/>
      <c r="M14" s="140"/>
      <c r="N14" s="140"/>
      <c r="O14" s="140"/>
      <c r="P14" s="140"/>
      <c r="Q14" s="140"/>
      <c r="R14" s="140"/>
      <c r="S14" s="140"/>
      <c r="T14" s="140"/>
      <c r="U14" s="146"/>
    </row>
    <row r="15" spans="1:21" ht="15.95" customHeight="1" x14ac:dyDescent="0.25">
      <c r="A15" s="199"/>
      <c r="B15" s="202"/>
      <c r="C15" s="202"/>
      <c r="D15" s="202"/>
      <c r="E15" s="139"/>
      <c r="F15" s="84"/>
      <c r="G15" s="84"/>
      <c r="H15" s="84"/>
      <c r="I15" s="140"/>
      <c r="J15" s="141"/>
      <c r="K15" s="141"/>
      <c r="L15" s="139"/>
      <c r="M15" s="140"/>
      <c r="N15" s="140"/>
      <c r="O15" s="140"/>
      <c r="P15" s="140"/>
      <c r="Q15" s="140"/>
      <c r="R15" s="140"/>
      <c r="S15" s="140"/>
      <c r="T15" s="140"/>
      <c r="U15" s="146"/>
    </row>
    <row r="16" spans="1:21" ht="15.95" customHeight="1" x14ac:dyDescent="0.25">
      <c r="A16" s="199"/>
      <c r="B16" s="202"/>
      <c r="C16" s="202"/>
      <c r="D16" s="202"/>
      <c r="E16" s="139"/>
      <c r="F16" s="84"/>
      <c r="G16" s="84"/>
      <c r="H16" s="84"/>
      <c r="I16" s="140"/>
      <c r="J16" s="141"/>
      <c r="K16" s="141"/>
      <c r="L16" s="139"/>
      <c r="M16" s="140"/>
      <c r="N16" s="140"/>
      <c r="O16" s="140"/>
      <c r="P16" s="140"/>
      <c r="Q16" s="140"/>
      <c r="R16" s="140"/>
      <c r="S16" s="140"/>
      <c r="T16" s="140"/>
      <c r="U16" s="146"/>
    </row>
    <row r="17" spans="1:21" ht="15.95" customHeight="1" x14ac:dyDescent="0.25">
      <c r="A17" s="199"/>
      <c r="B17" s="202"/>
      <c r="C17" s="202"/>
      <c r="D17" s="202"/>
      <c r="E17" s="139"/>
      <c r="F17" s="84"/>
      <c r="G17" s="84"/>
      <c r="H17" s="84"/>
      <c r="I17" s="140"/>
      <c r="J17" s="141"/>
      <c r="K17" s="141"/>
      <c r="L17" s="139"/>
      <c r="M17" s="140"/>
      <c r="N17" s="140"/>
      <c r="O17" s="140"/>
      <c r="P17" s="140"/>
      <c r="Q17" s="140"/>
      <c r="R17" s="140"/>
      <c r="S17" s="140"/>
      <c r="T17" s="140"/>
      <c r="U17" s="146"/>
    </row>
    <row r="18" spans="1:21" ht="15.95" customHeight="1" x14ac:dyDescent="0.25">
      <c r="A18" s="199"/>
      <c r="B18" s="202"/>
      <c r="C18" s="202"/>
      <c r="D18" s="202"/>
      <c r="E18" s="139"/>
      <c r="F18" s="84"/>
      <c r="G18" s="84"/>
      <c r="H18" s="84"/>
      <c r="I18" s="140"/>
      <c r="J18" s="141"/>
      <c r="K18" s="141"/>
      <c r="L18" s="139"/>
      <c r="M18" s="140"/>
      <c r="N18" s="140"/>
      <c r="O18" s="140"/>
      <c r="P18" s="140"/>
      <c r="Q18" s="140"/>
      <c r="R18" s="140"/>
      <c r="S18" s="140"/>
      <c r="T18" s="140"/>
      <c r="U18" s="146"/>
    </row>
    <row r="19" spans="1:21" ht="15.95" customHeight="1" x14ac:dyDescent="0.25">
      <c r="A19" s="199"/>
      <c r="B19" s="202"/>
      <c r="C19" s="202"/>
      <c r="D19" s="202"/>
      <c r="E19" s="139"/>
      <c r="F19" s="84"/>
      <c r="G19" s="84"/>
      <c r="H19" s="84"/>
      <c r="I19" s="140"/>
      <c r="J19" s="141"/>
      <c r="K19" s="141"/>
      <c r="L19" s="139"/>
      <c r="M19" s="140"/>
      <c r="N19" s="140"/>
      <c r="O19" s="140"/>
      <c r="P19" s="140"/>
      <c r="Q19" s="140"/>
      <c r="R19" s="140"/>
      <c r="S19" s="140"/>
      <c r="T19" s="140"/>
      <c r="U19" s="146"/>
    </row>
    <row r="20" spans="1:21" ht="12" customHeight="1" x14ac:dyDescent="0.25">
      <c r="A20" s="199"/>
      <c r="B20" s="202"/>
      <c r="C20" s="202"/>
      <c r="D20" s="202"/>
      <c r="E20" s="139"/>
      <c r="F20" s="84"/>
      <c r="G20" s="84"/>
      <c r="H20" s="84"/>
      <c r="I20" s="140"/>
      <c r="J20" s="141"/>
      <c r="K20" s="141"/>
      <c r="L20" s="139"/>
      <c r="M20" s="140"/>
      <c r="N20" s="140"/>
      <c r="O20" s="140"/>
      <c r="P20" s="140"/>
      <c r="Q20" s="140"/>
      <c r="R20" s="140"/>
      <c r="S20" s="140"/>
      <c r="T20" s="140"/>
      <c r="U20" s="146"/>
    </row>
    <row r="21" spans="1:21" ht="15.95" customHeight="1" x14ac:dyDescent="0.25">
      <c r="A21" s="199"/>
      <c r="B21" s="202"/>
      <c r="C21" s="202"/>
      <c r="D21" s="202"/>
      <c r="E21" s="139"/>
      <c r="F21" s="84"/>
      <c r="G21" s="84"/>
      <c r="H21" s="84"/>
      <c r="I21" s="140"/>
      <c r="J21" s="141"/>
      <c r="K21" s="141"/>
      <c r="L21" s="139"/>
      <c r="M21" s="140"/>
      <c r="N21" s="140"/>
      <c r="O21" s="140"/>
      <c r="P21" s="140"/>
      <c r="Q21" s="140"/>
      <c r="R21" s="140"/>
      <c r="S21" s="140"/>
      <c r="T21" s="140"/>
      <c r="U21" s="146"/>
    </row>
    <row r="22" spans="1:21" ht="15.95" customHeight="1" x14ac:dyDescent="0.25">
      <c r="A22" s="199"/>
      <c r="B22" s="202"/>
      <c r="C22" s="202"/>
      <c r="D22" s="202"/>
      <c r="E22" s="139"/>
      <c r="F22" s="84"/>
      <c r="G22" s="84"/>
      <c r="H22" s="84"/>
      <c r="I22" s="140"/>
      <c r="J22" s="141"/>
      <c r="K22" s="141"/>
      <c r="L22" s="139"/>
      <c r="M22" s="140"/>
      <c r="N22" s="140"/>
      <c r="O22" s="140"/>
      <c r="P22" s="140"/>
      <c r="Q22" s="140"/>
      <c r="R22" s="140"/>
      <c r="S22" s="140"/>
      <c r="T22" s="140"/>
      <c r="U22" s="146"/>
    </row>
    <row r="23" spans="1:21" ht="15.95" customHeight="1" x14ac:dyDescent="0.25">
      <c r="A23" s="199"/>
      <c r="B23" s="202"/>
      <c r="C23" s="202"/>
      <c r="D23" s="202"/>
      <c r="E23" s="139"/>
      <c r="F23" s="84"/>
      <c r="G23" s="84"/>
      <c r="H23" s="84"/>
      <c r="I23" s="140"/>
      <c r="J23" s="141"/>
      <c r="K23" s="141"/>
      <c r="L23" s="139"/>
      <c r="M23" s="140"/>
      <c r="N23" s="140"/>
      <c r="O23" s="140"/>
      <c r="P23" s="140"/>
      <c r="Q23" s="140"/>
      <c r="R23" s="140"/>
      <c r="S23" s="140"/>
      <c r="T23" s="140"/>
      <c r="U23" s="146"/>
    </row>
    <row r="24" spans="1:21" ht="15.95" customHeight="1" x14ac:dyDescent="0.25">
      <c r="A24" s="199"/>
      <c r="B24" s="202"/>
      <c r="C24" s="202"/>
      <c r="D24" s="202"/>
      <c r="E24" s="139"/>
      <c r="F24" s="84"/>
      <c r="G24" s="84"/>
      <c r="H24" s="84"/>
      <c r="I24" s="140"/>
      <c r="J24" s="141"/>
      <c r="K24" s="141"/>
      <c r="L24" s="139"/>
      <c r="M24" s="140"/>
      <c r="N24" s="140"/>
      <c r="O24" s="140"/>
      <c r="P24" s="140"/>
      <c r="Q24" s="140"/>
      <c r="R24" s="140"/>
      <c r="S24" s="140"/>
      <c r="T24" s="140"/>
      <c r="U24" s="147"/>
    </row>
    <row r="25" spans="1:21" ht="15.95" customHeight="1" x14ac:dyDescent="0.25">
      <c r="A25" s="199"/>
      <c r="B25" s="202"/>
      <c r="C25" s="202"/>
      <c r="D25" s="202"/>
      <c r="E25" s="139"/>
      <c r="F25" s="84"/>
      <c r="G25" s="84"/>
      <c r="H25" s="84"/>
      <c r="I25" s="140"/>
      <c r="J25" s="141"/>
      <c r="K25" s="141"/>
      <c r="L25" s="139"/>
      <c r="M25" s="140"/>
      <c r="N25" s="140"/>
      <c r="O25" s="140"/>
      <c r="P25" s="140"/>
      <c r="Q25" s="140"/>
      <c r="R25" s="140"/>
      <c r="S25" s="140"/>
      <c r="T25" s="140"/>
      <c r="U25" s="147"/>
    </row>
    <row r="26" spans="1:21" ht="15.95" customHeight="1" thickBot="1" x14ac:dyDescent="0.3">
      <c r="A26" s="200"/>
      <c r="B26" s="203"/>
      <c r="C26" s="203"/>
      <c r="D26" s="203"/>
      <c r="E26" s="144"/>
      <c r="F26" s="116"/>
      <c r="G26" s="116"/>
      <c r="H26" s="116"/>
      <c r="I26" s="42"/>
      <c r="J26" s="145"/>
      <c r="K26" s="145"/>
      <c r="L26" s="144"/>
      <c r="M26" s="42"/>
      <c r="N26" s="42"/>
      <c r="O26" s="42"/>
      <c r="P26" s="42"/>
      <c r="Q26" s="42"/>
      <c r="R26" s="42"/>
      <c r="S26" s="42"/>
      <c r="T26" s="42"/>
      <c r="U26" s="136"/>
    </row>
    <row r="27" spans="1:21" ht="15.95" customHeight="1" x14ac:dyDescent="0.25">
      <c r="A27" s="453" t="s">
        <v>268</v>
      </c>
      <c r="B27" s="454"/>
      <c r="C27" s="454"/>
      <c r="D27" s="454"/>
      <c r="E27" s="454"/>
      <c r="F27" s="454"/>
      <c r="G27" s="454"/>
      <c r="H27" s="454"/>
      <c r="I27" s="454"/>
      <c r="J27" s="454"/>
      <c r="K27" s="454"/>
      <c r="L27" s="454"/>
      <c r="M27" s="454"/>
      <c r="N27" s="454"/>
      <c r="S27" s="44"/>
      <c r="T27" s="44"/>
    </row>
    <row r="28" spans="1:21" ht="15.95" customHeight="1" x14ac:dyDescent="0.25">
      <c r="A28" s="217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S28" s="44"/>
      <c r="T28" s="44"/>
    </row>
    <row r="29" spans="1:21" x14ac:dyDescent="0.25">
      <c r="A29" s="47" t="s">
        <v>22</v>
      </c>
    </row>
    <row r="30" spans="1:21" ht="15" customHeight="1" x14ac:dyDescent="0.25">
      <c r="A30" s="45">
        <v>1</v>
      </c>
      <c r="B30" s="257" t="s">
        <v>269</v>
      </c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S30" s="408" t="s">
        <v>15</v>
      </c>
      <c r="T30" s="408"/>
      <c r="U30" s="408"/>
    </row>
    <row r="31" spans="1:21" ht="15" customHeight="1" x14ac:dyDescent="0.25">
      <c r="A31" s="46">
        <v>2</v>
      </c>
      <c r="B31" s="251" t="s">
        <v>270</v>
      </c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S31" s="412" t="s">
        <v>16</v>
      </c>
      <c r="T31" s="412"/>
      <c r="U31" s="412"/>
    </row>
    <row r="32" spans="1:21" ht="15" customHeight="1" x14ac:dyDescent="0.25">
      <c r="A32" s="45">
        <v>3</v>
      </c>
      <c r="B32" s="257" t="s">
        <v>271</v>
      </c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S32" s="412" t="s">
        <v>17</v>
      </c>
      <c r="T32" s="412"/>
      <c r="U32" s="412"/>
    </row>
    <row r="33" spans="1:21" ht="43.5" customHeight="1" x14ac:dyDescent="0.25">
      <c r="A33" s="46">
        <v>4</v>
      </c>
      <c r="B33" s="409" t="s">
        <v>272</v>
      </c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S33" s="408" t="s">
        <v>36</v>
      </c>
      <c r="T33" s="408"/>
      <c r="U33" s="408"/>
    </row>
    <row r="34" spans="1:21" ht="21" customHeight="1" x14ac:dyDescent="0.25">
      <c r="A34" s="46">
        <v>5</v>
      </c>
      <c r="B34" s="36" t="s">
        <v>274</v>
      </c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S34" s="248"/>
      <c r="T34" s="248"/>
      <c r="U34" s="248"/>
    </row>
    <row r="35" spans="1:21" ht="21.75" customHeight="1" x14ac:dyDescent="0.25">
      <c r="A35" s="45">
        <v>6</v>
      </c>
      <c r="B35" s="257" t="s">
        <v>273</v>
      </c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S35" s="412"/>
      <c r="T35" s="412"/>
      <c r="U35" s="412"/>
    </row>
    <row r="36" spans="1:21" ht="15" customHeight="1" x14ac:dyDescent="0.2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S36" s="412"/>
      <c r="T36" s="412"/>
      <c r="U36" s="412"/>
    </row>
    <row r="37" spans="1:21" ht="15" customHeight="1" x14ac:dyDescent="0.2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S37" s="412"/>
      <c r="T37" s="412"/>
      <c r="U37" s="412"/>
    </row>
    <row r="38" spans="1:21" x14ac:dyDescent="0.2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</row>
  </sheetData>
  <mergeCells count="36">
    <mergeCell ref="A1:U1"/>
    <mergeCell ref="A2:U2"/>
    <mergeCell ref="E3:I3"/>
    <mergeCell ref="J3:N3"/>
    <mergeCell ref="P3:R3"/>
    <mergeCell ref="E4:I4"/>
    <mergeCell ref="J4:N4"/>
    <mergeCell ref="P4:R4"/>
    <mergeCell ref="B7:B8"/>
    <mergeCell ref="G7:G8"/>
    <mergeCell ref="K7:K8"/>
    <mergeCell ref="L7:L8"/>
    <mergeCell ref="M7:N7"/>
    <mergeCell ref="O7:O8"/>
    <mergeCell ref="S35:U37"/>
    <mergeCell ref="S7:T7"/>
    <mergeCell ref="U7:U8"/>
    <mergeCell ref="A6:A8"/>
    <mergeCell ref="B6:E6"/>
    <mergeCell ref="M6:O6"/>
    <mergeCell ref="P6:R7"/>
    <mergeCell ref="S6:U6"/>
    <mergeCell ref="E7:E8"/>
    <mergeCell ref="H7:H8"/>
    <mergeCell ref="I7:I8"/>
    <mergeCell ref="J7:J8"/>
    <mergeCell ref="F7:F8"/>
    <mergeCell ref="F6:L6"/>
    <mergeCell ref="S30:U30"/>
    <mergeCell ref="S31:U31"/>
    <mergeCell ref="S32:U32"/>
    <mergeCell ref="S33:U33"/>
    <mergeCell ref="C7:C8"/>
    <mergeCell ref="D7:D8"/>
    <mergeCell ref="A27:N27"/>
    <mergeCell ref="B33:N33"/>
  </mergeCells>
  <dataValidations count="5">
    <dataValidation type="list" allowBlank="1" showInputMessage="1" showErrorMessage="1" sqref="O12:O23" xr:uid="{CE1822D3-65D7-41D4-B596-F27A6B03AA3A}">
      <formula1>"Interesse Nacional, Interesse Público, Interesse Municipal, n.a."</formula1>
    </dataValidation>
    <dataValidation type="list" allowBlank="1" showInputMessage="1" showErrorMessage="1" error="Escolher uma das hospóteses identificadas. " sqref="S9:S26" xr:uid="{D0589A75-FD84-4678-AD0E-B70F61D312D9}">
      <formula1>"JF, CM, CIM, Outro (especificar nas obs.)"</formula1>
    </dataValidation>
    <dataValidation type="whole" allowBlank="1" showInputMessage="1" showErrorMessage="1" errorTitle="NIF" error="Erro NIF: Por favor digite apenas números com 9 algarismos." promptTitle="NIF" prompt="Digite apenas números com 9 algarismos" sqref="C1:C32 C35:C1048576" xr:uid="{CD9A2D0F-8664-4BA7-A090-42916DA1EF25}">
      <formula1>100000000</formula1>
      <formula2>999999999</formula2>
    </dataValidation>
    <dataValidation type="whole" allowBlank="1" showInputMessage="1" showErrorMessage="1" errorTitle="NISS" error="Erro NISS: Por favor digite apenas números com 11 algarismos." promptTitle="NISS" prompt="Digite apenas números com 11 algarismos" sqref="E1:E32 E35:E1048576" xr:uid="{6FEAFB7A-00D9-40FC-8D41-0D6CF962653D}">
      <formula1>10000000000</formula1>
      <formula2>99999999999</formula2>
    </dataValidation>
    <dataValidation type="date" allowBlank="1" showInputMessage="1" showErrorMessage="1" errorTitle="Data" error="Erro: Digite uma data entre 01/01/2025 e 01/08/2025" promptTitle="Data" prompt="Digite uma data entre 01/01/2025 e 01/08/2025" sqref="J1:J1048576 T1:T1048576" xr:uid="{7CC48E56-D9F6-4B55-99FC-FFCEA05DAEC6}">
      <formula1>45658</formula1>
      <formula2>45900</formula2>
    </dataValidation>
  </dataValidations>
  <pageMargins left="0.7" right="0.7" top="0.75" bottom="0.75" header="0.3" footer="0.3"/>
  <pageSetup paperSize="8" scale="7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5AD4D47-AF4D-4CC2-9C65-E3BEB965C808}">
          <x14:formula1>
            <xm:f>freguesia!$A$1:$A$11</xm:f>
          </x14:formula1>
          <xm:sqref>H9:H26</xm:sqref>
        </x14:dataValidation>
        <x14:dataValidation type="list" allowBlank="1" showInputMessage="1" showErrorMessage="1" xr:uid="{B9827E35-4853-44A1-8840-1FFC38CD832A}">
          <x14:formula1>
            <xm:f>concelho!$A$1:$A$9</xm:f>
          </x14:formula1>
          <xm:sqref>G9:G26</xm:sqref>
        </x14:dataValidation>
        <x14:dataValidation type="list" allowBlank="1" showInputMessage="1" showErrorMessage="1" xr:uid="{FB110651-8D6A-49AE-BED1-9B5180C0D0BD}">
          <x14:formula1>
            <xm:f>distrito!$A$1:$A$3</xm:f>
          </x14:formula1>
          <xm:sqref>F9:F26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13099-F4D2-451F-A86D-CF67B405F4DD}">
  <sheetPr codeName="Folha11">
    <pageSetUpPr fitToPage="1"/>
  </sheetPr>
  <dimension ref="A1:U29"/>
  <sheetViews>
    <sheetView zoomScaleNormal="10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T9" sqref="T9"/>
    </sheetView>
  </sheetViews>
  <sheetFormatPr defaultColWidth="8.85546875" defaultRowHeight="13.5" x14ac:dyDescent="0.25"/>
  <cols>
    <col min="1" max="1" width="4.7109375" style="47" customWidth="1"/>
    <col min="2" max="2" width="12.140625" style="36" customWidth="1"/>
    <col min="3" max="4" width="12.7109375" style="36" customWidth="1"/>
    <col min="5" max="5" width="22.28515625" style="36" customWidth="1"/>
    <col min="6" max="6" width="13.42578125" style="36" customWidth="1"/>
    <col min="7" max="7" width="12.7109375" style="36" customWidth="1"/>
    <col min="8" max="8" width="12.5703125" style="36" customWidth="1"/>
    <col min="9" max="9" width="13" style="36" customWidth="1"/>
    <col min="10" max="10" width="7.7109375" style="36" bestFit="1" customWidth="1"/>
    <col min="11" max="11" width="15.7109375" style="36" customWidth="1"/>
    <col min="12" max="12" width="14.7109375" style="36" customWidth="1"/>
    <col min="13" max="13" width="8.85546875" style="36"/>
    <col min="14" max="14" width="6.7109375" style="36" customWidth="1"/>
    <col min="15" max="15" width="6.28515625" style="36" customWidth="1"/>
    <col min="16" max="16" width="20.7109375" style="36" customWidth="1"/>
    <col min="17" max="17" width="8.85546875" style="47"/>
    <col min="18" max="18" width="10.7109375" style="47" customWidth="1"/>
    <col min="19" max="20" width="8.7109375" style="36" customWidth="1"/>
    <col min="21" max="21" width="25.7109375" style="36" customWidth="1"/>
    <col min="22" max="16384" width="8.85546875" style="36"/>
  </cols>
  <sheetData>
    <row r="1" spans="1:21" ht="20.100000000000001" customHeight="1" x14ac:dyDescent="0.25">
      <c r="A1" s="426" t="s">
        <v>321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</row>
    <row r="2" spans="1:21" ht="20.100000000000001" customHeight="1" x14ac:dyDescent="0.25">
      <c r="A2" s="426" t="s">
        <v>98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</row>
    <row r="3" spans="1:21" ht="20.100000000000001" customHeight="1" x14ac:dyDescent="0.25">
      <c r="A3" s="134"/>
      <c r="B3" s="37"/>
      <c r="C3" s="37"/>
      <c r="D3" s="37"/>
      <c r="E3" s="37"/>
      <c r="F3" s="37"/>
      <c r="G3" s="434" t="s">
        <v>54</v>
      </c>
      <c r="H3" s="434"/>
      <c r="I3" s="434"/>
      <c r="J3" s="434"/>
      <c r="K3" s="434"/>
      <c r="L3" s="434"/>
      <c r="M3" s="428"/>
      <c r="N3" s="428"/>
      <c r="O3" s="39"/>
      <c r="P3" s="39" t="s">
        <v>42</v>
      </c>
      <c r="Q3" s="428" t="s">
        <v>44</v>
      </c>
      <c r="R3" s="428"/>
      <c r="S3" s="428"/>
      <c r="T3" s="40"/>
      <c r="U3" s="39" t="s">
        <v>46</v>
      </c>
    </row>
    <row r="4" spans="1:21" ht="20.100000000000001" customHeight="1" x14ac:dyDescent="0.25">
      <c r="A4" s="134"/>
      <c r="B4" s="37"/>
      <c r="C4" s="37"/>
      <c r="D4" s="37"/>
      <c r="E4" s="37"/>
      <c r="F4" s="37"/>
      <c r="G4" s="435" t="s">
        <v>405</v>
      </c>
      <c r="H4" s="435"/>
      <c r="I4" s="435"/>
      <c r="J4" s="435"/>
      <c r="K4" s="435"/>
      <c r="L4" s="435"/>
      <c r="M4" s="428"/>
      <c r="N4" s="428"/>
      <c r="O4" s="39"/>
      <c r="P4" s="39" t="s">
        <v>43</v>
      </c>
      <c r="Q4" s="428" t="s">
        <v>45</v>
      </c>
      <c r="R4" s="428"/>
      <c r="S4" s="428"/>
      <c r="T4" s="40"/>
      <c r="U4" s="38" t="s">
        <v>47</v>
      </c>
    </row>
    <row r="5" spans="1:21" ht="4.9000000000000004" customHeight="1" thickBot="1" x14ac:dyDescent="0.3"/>
    <row r="6" spans="1:21" ht="18" customHeight="1" thickBot="1" x14ac:dyDescent="0.3">
      <c r="A6" s="420" t="s">
        <v>245</v>
      </c>
      <c r="B6" s="414" t="s">
        <v>246</v>
      </c>
      <c r="C6" s="415"/>
      <c r="D6" s="415"/>
      <c r="E6" s="415"/>
      <c r="F6" s="415"/>
      <c r="G6" s="415"/>
      <c r="H6" s="457" t="s">
        <v>322</v>
      </c>
      <c r="I6" s="458"/>
      <c r="J6" s="458"/>
      <c r="K6" s="458"/>
      <c r="L6" s="458"/>
      <c r="M6" s="458"/>
      <c r="N6" s="459"/>
      <c r="O6" s="415" t="s">
        <v>63</v>
      </c>
      <c r="P6" s="415"/>
      <c r="Q6" s="415"/>
      <c r="R6" s="415"/>
      <c r="S6" s="418" t="s">
        <v>65</v>
      </c>
      <c r="T6" s="418"/>
      <c r="U6" s="418"/>
    </row>
    <row r="7" spans="1:21" ht="18" customHeight="1" thickBot="1" x14ac:dyDescent="0.3">
      <c r="A7" s="420"/>
      <c r="B7" s="421" t="s">
        <v>332</v>
      </c>
      <c r="C7" s="365" t="s">
        <v>296</v>
      </c>
      <c r="D7" s="365" t="s">
        <v>261</v>
      </c>
      <c r="E7" s="416" t="s">
        <v>334</v>
      </c>
      <c r="F7" s="365" t="s">
        <v>297</v>
      </c>
      <c r="G7" s="365" t="s">
        <v>298</v>
      </c>
      <c r="H7" s="422" t="s">
        <v>323</v>
      </c>
      <c r="I7" s="422" t="s">
        <v>333</v>
      </c>
      <c r="J7" s="416" t="s">
        <v>329</v>
      </c>
      <c r="K7" s="416" t="s">
        <v>384</v>
      </c>
      <c r="L7" s="432" t="s">
        <v>275</v>
      </c>
      <c r="M7" s="416" t="s">
        <v>385</v>
      </c>
      <c r="N7" s="416" t="s">
        <v>386</v>
      </c>
      <c r="O7" s="416" t="s">
        <v>387</v>
      </c>
      <c r="P7" s="416" t="s">
        <v>104</v>
      </c>
      <c r="Q7" s="416" t="s">
        <v>79</v>
      </c>
      <c r="R7" s="416" t="s">
        <v>80</v>
      </c>
      <c r="S7" s="416" t="s">
        <v>250</v>
      </c>
      <c r="T7" s="416"/>
      <c r="U7" s="416" t="s">
        <v>29</v>
      </c>
    </row>
    <row r="8" spans="1:21" ht="27" customHeight="1" thickBot="1" x14ac:dyDescent="0.3">
      <c r="A8" s="420"/>
      <c r="B8" s="421"/>
      <c r="C8" s="365"/>
      <c r="D8" s="365"/>
      <c r="E8" s="416"/>
      <c r="F8" s="365"/>
      <c r="G8" s="365"/>
      <c r="H8" s="423"/>
      <c r="I8" s="423"/>
      <c r="J8" s="416"/>
      <c r="K8" s="416"/>
      <c r="L8" s="432"/>
      <c r="M8" s="416"/>
      <c r="N8" s="416"/>
      <c r="O8" s="416"/>
      <c r="P8" s="416"/>
      <c r="Q8" s="416"/>
      <c r="R8" s="416"/>
      <c r="S8" s="150" t="s">
        <v>48</v>
      </c>
      <c r="T8" s="150" t="s">
        <v>49</v>
      </c>
      <c r="U8" s="416"/>
    </row>
    <row r="9" spans="1:21" ht="15.95" customHeight="1" x14ac:dyDescent="0.25">
      <c r="A9" s="198">
        <v>1</v>
      </c>
      <c r="B9" s="114"/>
      <c r="C9" s="128"/>
      <c r="D9" s="128"/>
      <c r="E9" s="41"/>
      <c r="F9" s="117"/>
      <c r="G9" s="148"/>
      <c r="H9" s="41"/>
      <c r="I9" s="41"/>
      <c r="J9" s="41"/>
      <c r="K9" s="117"/>
      <c r="L9" s="41"/>
      <c r="M9" s="117"/>
      <c r="N9" s="41"/>
      <c r="O9" s="117"/>
      <c r="P9" s="41"/>
      <c r="Q9" s="213"/>
      <c r="R9" s="213"/>
      <c r="S9" s="41"/>
      <c r="T9" s="41"/>
      <c r="U9" s="135"/>
    </row>
    <row r="10" spans="1:21" ht="15.95" customHeight="1" x14ac:dyDescent="0.25">
      <c r="A10" s="199">
        <v>2</v>
      </c>
      <c r="B10" s="174"/>
      <c r="C10" s="84"/>
      <c r="D10" s="84"/>
      <c r="E10" s="140"/>
      <c r="F10" s="142"/>
      <c r="G10" s="139"/>
      <c r="H10" s="140"/>
      <c r="I10" s="140"/>
      <c r="J10" s="140"/>
      <c r="K10" s="142"/>
      <c r="L10" s="140"/>
      <c r="M10" s="142"/>
      <c r="N10" s="140"/>
      <c r="O10" s="142"/>
      <c r="P10" s="140"/>
      <c r="Q10" s="214"/>
      <c r="R10" s="214"/>
      <c r="S10" s="140"/>
      <c r="T10" s="140"/>
      <c r="U10" s="146"/>
    </row>
    <row r="11" spans="1:21" ht="15.95" customHeight="1" x14ac:dyDescent="0.25">
      <c r="A11" s="199">
        <v>3</v>
      </c>
      <c r="B11" s="174"/>
      <c r="C11" s="84"/>
      <c r="D11" s="84"/>
      <c r="E11" s="140"/>
      <c r="F11" s="142"/>
      <c r="G11" s="139"/>
      <c r="H11" s="140"/>
      <c r="I11" s="140"/>
      <c r="J11" s="140"/>
      <c r="K11" s="142"/>
      <c r="L11" s="140"/>
      <c r="M11" s="142"/>
      <c r="N11" s="140"/>
      <c r="O11" s="142"/>
      <c r="P11" s="140"/>
      <c r="Q11" s="214"/>
      <c r="R11" s="214"/>
      <c r="S11" s="140"/>
      <c r="T11" s="140"/>
      <c r="U11" s="146"/>
    </row>
    <row r="12" spans="1:21" ht="15.95" customHeight="1" x14ac:dyDescent="0.25">
      <c r="A12" s="199">
        <v>4</v>
      </c>
      <c r="B12" s="174"/>
      <c r="C12" s="84"/>
      <c r="D12" s="84"/>
      <c r="E12" s="140"/>
      <c r="F12" s="142"/>
      <c r="G12" s="139"/>
      <c r="H12" s="140"/>
      <c r="I12" s="140"/>
      <c r="J12" s="140"/>
      <c r="K12" s="142"/>
      <c r="L12" s="140"/>
      <c r="M12" s="142"/>
      <c r="N12" s="140"/>
      <c r="O12" s="142"/>
      <c r="P12" s="140"/>
      <c r="Q12" s="214"/>
      <c r="R12" s="214"/>
      <c r="S12" s="140"/>
      <c r="T12" s="140"/>
      <c r="U12" s="146"/>
    </row>
    <row r="13" spans="1:21" ht="15.95" customHeight="1" x14ac:dyDescent="0.25">
      <c r="A13" s="199" t="s">
        <v>88</v>
      </c>
      <c r="B13" s="174"/>
      <c r="C13" s="84"/>
      <c r="D13" s="84"/>
      <c r="E13" s="140"/>
      <c r="F13" s="142"/>
      <c r="G13" s="139"/>
      <c r="H13" s="140"/>
      <c r="I13" s="140"/>
      <c r="J13" s="140"/>
      <c r="K13" s="142"/>
      <c r="L13" s="140"/>
      <c r="M13" s="142"/>
      <c r="N13" s="140"/>
      <c r="O13" s="142"/>
      <c r="P13" s="140"/>
      <c r="Q13" s="214"/>
      <c r="R13" s="214"/>
      <c r="S13" s="140"/>
      <c r="T13" s="140"/>
      <c r="U13" s="146"/>
    </row>
    <row r="14" spans="1:21" ht="15.95" customHeight="1" x14ac:dyDescent="0.25">
      <c r="A14" s="199" t="s">
        <v>88</v>
      </c>
      <c r="B14" s="174"/>
      <c r="C14" s="84"/>
      <c r="D14" s="84"/>
      <c r="E14" s="140"/>
      <c r="F14" s="142"/>
      <c r="G14" s="139"/>
      <c r="H14" s="140"/>
      <c r="I14" s="140"/>
      <c r="J14" s="140"/>
      <c r="K14" s="142"/>
      <c r="L14" s="140"/>
      <c r="M14" s="142"/>
      <c r="N14" s="140"/>
      <c r="O14" s="142"/>
      <c r="P14" s="140"/>
      <c r="Q14" s="214"/>
      <c r="R14" s="214"/>
      <c r="S14" s="140"/>
      <c r="T14" s="140"/>
      <c r="U14" s="146"/>
    </row>
    <row r="15" spans="1:21" ht="15.95" customHeight="1" x14ac:dyDescent="0.25">
      <c r="A15" s="199"/>
      <c r="B15" s="174"/>
      <c r="C15" s="84"/>
      <c r="D15" s="84"/>
      <c r="E15" s="140"/>
      <c r="F15" s="142"/>
      <c r="G15" s="139"/>
      <c r="H15" s="140"/>
      <c r="I15" s="140"/>
      <c r="J15" s="140"/>
      <c r="K15" s="142"/>
      <c r="L15" s="140"/>
      <c r="M15" s="142"/>
      <c r="N15" s="140"/>
      <c r="O15" s="142"/>
      <c r="P15" s="140"/>
      <c r="Q15" s="214"/>
      <c r="R15" s="214"/>
      <c r="S15" s="140"/>
      <c r="T15" s="140"/>
      <c r="U15" s="146"/>
    </row>
    <row r="16" spans="1:21" ht="15.95" customHeight="1" x14ac:dyDescent="0.25">
      <c r="A16" s="199"/>
      <c r="B16" s="174"/>
      <c r="C16" s="84"/>
      <c r="D16" s="84"/>
      <c r="E16" s="140"/>
      <c r="F16" s="142"/>
      <c r="G16" s="139"/>
      <c r="H16" s="140"/>
      <c r="I16" s="140"/>
      <c r="J16" s="140"/>
      <c r="K16" s="142"/>
      <c r="L16" s="140"/>
      <c r="M16" s="142"/>
      <c r="N16" s="140"/>
      <c r="O16" s="142"/>
      <c r="P16" s="140"/>
      <c r="Q16" s="214"/>
      <c r="R16" s="214"/>
      <c r="S16" s="140"/>
      <c r="T16" s="140"/>
      <c r="U16" s="146"/>
    </row>
    <row r="17" spans="1:21" ht="15.95" customHeight="1" x14ac:dyDescent="0.25">
      <c r="A17" s="199"/>
      <c r="B17" s="174"/>
      <c r="C17" s="84"/>
      <c r="D17" s="84"/>
      <c r="E17" s="140"/>
      <c r="F17" s="142"/>
      <c r="G17" s="140"/>
      <c r="H17" s="140"/>
      <c r="I17" s="140"/>
      <c r="J17" s="140"/>
      <c r="K17" s="142"/>
      <c r="L17" s="140"/>
      <c r="M17" s="142"/>
      <c r="N17" s="140"/>
      <c r="O17" s="142"/>
      <c r="P17" s="140"/>
      <c r="Q17" s="214"/>
      <c r="R17" s="214"/>
      <c r="S17" s="140"/>
      <c r="T17" s="140"/>
      <c r="U17" s="146"/>
    </row>
    <row r="18" spans="1:21" ht="15.95" customHeight="1" x14ac:dyDescent="0.25">
      <c r="A18" s="199"/>
      <c r="B18" s="174"/>
      <c r="C18" s="84"/>
      <c r="D18" s="84"/>
      <c r="E18" s="140"/>
      <c r="F18" s="142"/>
      <c r="G18" s="140"/>
      <c r="H18" s="140"/>
      <c r="I18" s="140"/>
      <c r="J18" s="140"/>
      <c r="K18" s="142"/>
      <c r="L18" s="140"/>
      <c r="M18" s="142"/>
      <c r="N18" s="140"/>
      <c r="O18" s="142"/>
      <c r="P18" s="140"/>
      <c r="Q18" s="214"/>
      <c r="R18" s="214"/>
      <c r="S18" s="140"/>
      <c r="T18" s="140"/>
      <c r="U18" s="146"/>
    </row>
    <row r="19" spans="1:21" ht="15.95" customHeight="1" x14ac:dyDescent="0.25">
      <c r="A19" s="199"/>
      <c r="B19" s="174"/>
      <c r="C19" s="84"/>
      <c r="D19" s="84"/>
      <c r="E19" s="140"/>
      <c r="F19" s="142"/>
      <c r="G19" s="140"/>
      <c r="H19" s="140"/>
      <c r="I19" s="140"/>
      <c r="J19" s="140"/>
      <c r="K19" s="142"/>
      <c r="L19" s="140"/>
      <c r="M19" s="142"/>
      <c r="N19" s="140"/>
      <c r="O19" s="142"/>
      <c r="P19" s="140"/>
      <c r="Q19" s="214"/>
      <c r="R19" s="214"/>
      <c r="S19" s="140"/>
      <c r="T19" s="140"/>
      <c r="U19" s="147"/>
    </row>
    <row r="20" spans="1:21" ht="15.95" customHeight="1" thickBot="1" x14ac:dyDescent="0.3">
      <c r="A20" s="200"/>
      <c r="B20" s="115"/>
      <c r="C20" s="116"/>
      <c r="D20" s="116"/>
      <c r="E20" s="42"/>
      <c r="F20" s="118"/>
      <c r="G20" s="42"/>
      <c r="H20" s="42"/>
      <c r="I20" s="42"/>
      <c r="J20" s="42"/>
      <c r="K20" s="118"/>
      <c r="L20" s="42"/>
      <c r="M20" s="118"/>
      <c r="N20" s="42"/>
      <c r="O20" s="118"/>
      <c r="P20" s="42"/>
      <c r="Q20" s="215"/>
      <c r="R20" s="215"/>
      <c r="S20" s="42"/>
      <c r="T20" s="42"/>
      <c r="U20" s="136"/>
    </row>
    <row r="21" spans="1:21" ht="15.95" customHeight="1" x14ac:dyDescent="0.25">
      <c r="A21" s="431" t="s">
        <v>251</v>
      </c>
      <c r="B21" s="431"/>
      <c r="C21" s="431"/>
      <c r="D21" s="431"/>
      <c r="E21" s="431"/>
      <c r="F21" s="431"/>
      <c r="G21" s="431"/>
      <c r="H21" s="431"/>
      <c r="I21" s="431"/>
      <c r="J21" s="431"/>
      <c r="K21" s="431"/>
      <c r="L21" s="431"/>
      <c r="M21" s="69"/>
      <c r="Q21" s="216">
        <f>SUM(Q9:Q20)</f>
        <v>0</v>
      </c>
      <c r="R21" s="216">
        <f>SUM(R9:R20)</f>
        <v>0</v>
      </c>
      <c r="S21" s="44"/>
      <c r="T21" s="44"/>
    </row>
    <row r="23" spans="1:21" ht="13.5" customHeight="1" x14ac:dyDescent="0.25">
      <c r="A23" s="47" t="s">
        <v>22</v>
      </c>
      <c r="S23" s="408" t="s">
        <v>15</v>
      </c>
      <c r="T23" s="408"/>
      <c r="U23" s="408"/>
    </row>
    <row r="24" spans="1:21" ht="13.5" customHeight="1" x14ac:dyDescent="0.25">
      <c r="A24" s="46">
        <v>1</v>
      </c>
      <c r="B24" s="243" t="s">
        <v>388</v>
      </c>
      <c r="C24" s="77"/>
      <c r="D24" s="77"/>
      <c r="E24" s="77"/>
      <c r="F24" s="77"/>
      <c r="G24" s="77"/>
      <c r="H24" s="77"/>
      <c r="I24" s="77"/>
      <c r="J24" s="77"/>
      <c r="K24" s="77"/>
      <c r="S24" s="412" t="s">
        <v>16</v>
      </c>
      <c r="T24" s="412"/>
      <c r="U24" s="412"/>
    </row>
    <row r="25" spans="1:21" ht="13.5" customHeight="1" x14ac:dyDescent="0.25">
      <c r="A25" s="45">
        <v>2</v>
      </c>
      <c r="B25" s="243" t="s">
        <v>354</v>
      </c>
      <c r="C25" s="82"/>
      <c r="D25" s="82"/>
      <c r="E25" s="82"/>
      <c r="F25" s="82"/>
      <c r="G25" s="82"/>
      <c r="H25" s="82"/>
      <c r="I25" s="82"/>
      <c r="J25" s="82"/>
      <c r="K25" s="82"/>
      <c r="S25" s="412" t="s">
        <v>17</v>
      </c>
      <c r="T25" s="412"/>
      <c r="U25" s="412"/>
    </row>
    <row r="26" spans="1:21" x14ac:dyDescent="0.25">
      <c r="A26" s="46">
        <v>3</v>
      </c>
      <c r="B26" s="78" t="s">
        <v>320</v>
      </c>
      <c r="C26" s="243"/>
      <c r="D26" s="243"/>
      <c r="E26" s="243"/>
      <c r="F26" s="82"/>
      <c r="G26" s="82"/>
      <c r="H26" s="82"/>
      <c r="I26" s="82"/>
      <c r="J26" s="82"/>
      <c r="K26" s="82"/>
      <c r="S26" s="412" t="s">
        <v>18</v>
      </c>
      <c r="T26" s="412"/>
      <c r="U26" s="412"/>
    </row>
    <row r="27" spans="1:21" x14ac:dyDescent="0.25">
      <c r="A27" s="45">
        <v>4</v>
      </c>
      <c r="B27" s="243" t="s">
        <v>355</v>
      </c>
      <c r="C27" s="78"/>
      <c r="D27" s="78"/>
      <c r="E27" s="78"/>
      <c r="F27" s="78"/>
      <c r="G27" s="78"/>
      <c r="H27" s="78"/>
      <c r="I27" s="78"/>
      <c r="J27" s="78"/>
      <c r="K27" s="78"/>
      <c r="S27" s="68"/>
      <c r="T27" s="68"/>
      <c r="U27" s="68"/>
    </row>
    <row r="28" spans="1:21" x14ac:dyDescent="0.25">
      <c r="C28" s="82"/>
      <c r="D28" s="82"/>
      <c r="E28" s="82"/>
      <c r="F28" s="82"/>
      <c r="G28" s="82"/>
      <c r="H28" s="82"/>
      <c r="I28" s="82"/>
      <c r="J28" s="82"/>
      <c r="K28" s="82"/>
      <c r="S28" s="412"/>
      <c r="T28" s="412"/>
      <c r="U28" s="412"/>
    </row>
    <row r="29" spans="1:21" x14ac:dyDescent="0.25">
      <c r="A29" s="49"/>
      <c r="B29" s="49"/>
      <c r="C29" s="50"/>
      <c r="D29" s="50"/>
      <c r="E29" s="50"/>
      <c r="F29" s="50"/>
      <c r="G29" s="50"/>
      <c r="H29" s="50"/>
      <c r="I29" s="50"/>
      <c r="J29" s="50"/>
      <c r="K29" s="50"/>
      <c r="S29" s="412"/>
      <c r="T29" s="412"/>
      <c r="U29" s="412"/>
    </row>
  </sheetData>
  <mergeCells count="38">
    <mergeCell ref="A1:U1"/>
    <mergeCell ref="A2:U2"/>
    <mergeCell ref="G3:L3"/>
    <mergeCell ref="Q3:S3"/>
    <mergeCell ref="G4:L4"/>
    <mergeCell ref="Q4:S4"/>
    <mergeCell ref="M4:N4"/>
    <mergeCell ref="M3:N3"/>
    <mergeCell ref="S6:U6"/>
    <mergeCell ref="C7:C8"/>
    <mergeCell ref="D7:D8"/>
    <mergeCell ref="E7:E8"/>
    <mergeCell ref="F7:F8"/>
    <mergeCell ref="G7:G8"/>
    <mergeCell ref="K7:K8"/>
    <mergeCell ref="H7:H8"/>
    <mergeCell ref="U7:U8"/>
    <mergeCell ref="Q7:Q8"/>
    <mergeCell ref="R7:R8"/>
    <mergeCell ref="S7:T7"/>
    <mergeCell ref="L7:L8"/>
    <mergeCell ref="M7:M8"/>
    <mergeCell ref="S26:U26"/>
    <mergeCell ref="S28:U29"/>
    <mergeCell ref="S25:U25"/>
    <mergeCell ref="I7:I8"/>
    <mergeCell ref="H6:N6"/>
    <mergeCell ref="A21:L21"/>
    <mergeCell ref="S23:U23"/>
    <mergeCell ref="S24:U24"/>
    <mergeCell ref="B7:B8"/>
    <mergeCell ref="B6:G6"/>
    <mergeCell ref="A6:A8"/>
    <mergeCell ref="O6:R6"/>
    <mergeCell ref="N7:N8"/>
    <mergeCell ref="O7:O8"/>
    <mergeCell ref="P7:P8"/>
    <mergeCell ref="J7:J8"/>
  </mergeCells>
  <dataValidations count="10">
    <dataValidation type="list" allowBlank="1" showInputMessage="1" showErrorMessage="1" error="Escolher uma das hospóteses identificadas. " sqref="O9:O20" xr:uid="{1B7A16ED-50BD-4961-9A24-36A3F73AAFC1}">
      <formula1>"desalojados, perda de rendimento, bens móveis perdidos, outros, n.a"</formula1>
    </dataValidation>
    <dataValidation type="list" allowBlank="1" showInputMessage="1" showErrorMessage="1" error="Escolher uma das hospóteses identificadas. " sqref="S9:S20" xr:uid="{3D66E1D0-FBFA-4EA3-9BDA-C33FA31F7C2A}">
      <formula1>"JF, CM, CIM, Outro (especificar nas obs.)"</formula1>
    </dataValidation>
    <dataValidation type="list" allowBlank="1" showInputMessage="1" showErrorMessage="1" error="Escolher uma das hospóteses identificadas. " sqref="N9:N20" xr:uid="{1389FFDF-2D54-40A3-954E-B8963D877E7C}">
      <formula1>"Sim, Não, Não sabe"</formula1>
    </dataValidation>
    <dataValidation type="list" allowBlank="1" showInputMessage="1" showErrorMessage="1" sqref="M9:M20" xr:uid="{FD77A7E4-B8C6-47A5-B05A-3138212E57BD}">
      <formula1>"alojamento, alimentação, renda, outros, n.a."</formula1>
    </dataValidation>
    <dataValidation type="list" allowBlank="1" showInputMessage="1" showErrorMessage="1" sqref="K9:K20" xr:uid="{7A057D88-9B3A-4567-8ADC-053DD2F90315}">
      <formula1>"cônjuge, filhos, outros"</formula1>
    </dataValidation>
    <dataValidation type="whole" allowBlank="1" showInputMessage="1" showErrorMessage="1" errorTitle="NIF/NIPC" error="Erro NIF/NIPC: Por favor digite apenas números com 9 algarismos." promptTitle="NIF/NIPC" prompt="Digite apenas números com 9 algarismos" sqref="H1:H5 H7 H9:H1048576" xr:uid="{D944ED9D-784F-43D9-81BB-1BC917A1C8EF}">
      <formula1>100000000</formula1>
      <formula2>999999999</formula2>
    </dataValidation>
    <dataValidation type="whole" allowBlank="1" showInputMessage="1" showErrorMessage="1" errorTitle="NISS" error="Erro NISS: Por favor digite apenas números com 9 algarismos." promptTitle="NISS" prompt="Digite apenas números com 9 algarismos" sqref="I1:I1048576" xr:uid="{3E6F62CB-0A93-4C06-8207-E89DED3A41A0}">
      <formula1>10000000000</formula1>
      <formula2>99999999999</formula2>
    </dataValidation>
    <dataValidation type="whole" allowBlank="1" showInputMessage="1" showErrorMessage="1" errorTitle="Agregado Familiar" error="Erro: Campo numérico, só aceita números inteiros" promptTitle="Agregado Familiar" prompt="Digite apenas números inteiros" sqref="L1:L1048576" xr:uid="{A0C493E0-3101-45A9-A709-BB4F03823F53}">
      <formula1>0</formula1>
      <formula2>100</formula2>
    </dataValidation>
    <dataValidation type="decimal" allowBlank="1" showInputMessage="1" showErrorMessage="1" errorTitle="Custos" error="Erro: Campo numérico, só aceita números inteiros ou decimais" promptTitle="Custos" prompt="Digite apenas números inteiros ou decimais" sqref="Q1:R1048576" xr:uid="{72C65741-D9D1-41CA-BDFD-66B9A0DDC1D5}">
      <formula1>0</formula1>
      <formula2>1E+307</formula2>
    </dataValidation>
    <dataValidation type="date" allowBlank="1" showInputMessage="1" showErrorMessage="1" errorTitle="Data" error="Erro: Digite uma data entre 01/01/2025 e 01/08/2025" promptTitle="Data" prompt="Digite uma data entre 01/01/2025 e 01/08/2025" sqref="T1:T1048576" xr:uid="{6D0DD555-BBD8-4DC3-B3F4-ACEFFF25E897}">
      <formula1>45658</formula1>
      <formula2>45900</formula2>
    </dataValidation>
  </dataValidations>
  <pageMargins left="0.7" right="0.7" top="0.75" bottom="0.75" header="0.3" footer="0.3"/>
  <pageSetup paperSize="8" scale="7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640F27E-37AA-4FA9-ABC1-75CC3F79663A}">
          <x14:formula1>
            <xm:f>freguesia!$A$1:$A$11</xm:f>
          </x14:formula1>
          <xm:sqref>D9:D20</xm:sqref>
        </x14:dataValidation>
        <x14:dataValidation type="list" allowBlank="1" showInputMessage="1" showErrorMessage="1" xr:uid="{6020A59A-F531-40C7-BCB5-DAB133D1C231}">
          <x14:formula1>
            <xm:f>concelho!$A$1:$A$9</xm:f>
          </x14:formula1>
          <xm:sqref>C9:C20</xm:sqref>
        </x14:dataValidation>
        <x14:dataValidation type="list" allowBlank="1" showInputMessage="1" showErrorMessage="1" xr:uid="{0BEEEC00-68C2-4B5D-9806-2A44FCD9D511}">
          <x14:formula1>
            <xm:f>distrito!$A$1:$A$3</xm:f>
          </x14:formula1>
          <xm:sqref>B9:B20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9BA7-B81C-4F47-8928-58EC4E5BDA50}">
  <sheetPr codeName="Folha12">
    <pageSetUpPr fitToPage="1"/>
  </sheetPr>
  <dimension ref="A1:R29"/>
  <sheetViews>
    <sheetView zoomScaleNormal="10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M10" sqref="M10"/>
    </sheetView>
  </sheetViews>
  <sheetFormatPr defaultColWidth="8.85546875" defaultRowHeight="13.5" x14ac:dyDescent="0.25"/>
  <cols>
    <col min="1" max="1" width="4.7109375" style="47" customWidth="1"/>
    <col min="2" max="4" width="12.7109375" style="36" customWidth="1"/>
    <col min="5" max="5" width="22" style="36" customWidth="1"/>
    <col min="6" max="6" width="13.42578125" style="36" customWidth="1"/>
    <col min="7" max="7" width="13.85546875" style="36" customWidth="1"/>
    <col min="8" max="8" width="8.140625" style="47" customWidth="1"/>
    <col min="9" max="9" width="7.85546875" style="36" customWidth="1"/>
    <col min="10" max="10" width="16.28515625" style="36" customWidth="1"/>
    <col min="11" max="11" width="7.7109375" style="36" customWidth="1"/>
    <col min="12" max="12" width="10.5703125" style="36" customWidth="1"/>
    <col min="13" max="13" width="20.7109375" style="36" customWidth="1"/>
    <col min="14" max="14" width="8.85546875" style="47"/>
    <col min="15" max="15" width="10.7109375" style="47" customWidth="1"/>
    <col min="16" max="17" width="8.7109375" style="36" customWidth="1"/>
    <col min="18" max="18" width="25.7109375" style="36" customWidth="1"/>
    <col min="19" max="16384" width="8.85546875" style="36"/>
  </cols>
  <sheetData>
    <row r="1" spans="1:18" ht="20.100000000000001" customHeight="1" x14ac:dyDescent="0.25">
      <c r="A1" s="426" t="s">
        <v>325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</row>
    <row r="2" spans="1:18" ht="20.100000000000001" customHeight="1" x14ac:dyDescent="0.25">
      <c r="A2" s="426" t="s">
        <v>98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</row>
    <row r="3" spans="1:18" ht="20.100000000000001" customHeight="1" x14ac:dyDescent="0.25">
      <c r="A3" s="134"/>
      <c r="B3" s="37"/>
      <c r="C3" s="37"/>
      <c r="D3" s="37"/>
      <c r="E3" s="37"/>
      <c r="F3" s="37"/>
      <c r="G3" s="434" t="s">
        <v>54</v>
      </c>
      <c r="H3" s="434"/>
      <c r="I3" s="434"/>
      <c r="J3" s="434"/>
      <c r="K3" s="38"/>
      <c r="L3" s="39"/>
      <c r="M3" s="39" t="s">
        <v>42</v>
      </c>
      <c r="N3" s="428" t="s">
        <v>44</v>
      </c>
      <c r="O3" s="428"/>
      <c r="P3" s="428"/>
      <c r="Q3" s="40"/>
      <c r="R3" s="39" t="s">
        <v>46</v>
      </c>
    </row>
    <row r="4" spans="1:18" ht="20.100000000000001" customHeight="1" x14ac:dyDescent="0.25">
      <c r="A4" s="134"/>
      <c r="B4" s="37"/>
      <c r="C4" s="37"/>
      <c r="D4" s="37"/>
      <c r="E4" s="37"/>
      <c r="F4" s="37"/>
      <c r="G4" s="435" t="s">
        <v>405</v>
      </c>
      <c r="H4" s="435"/>
      <c r="I4" s="435"/>
      <c r="J4" s="435"/>
      <c r="K4" s="38"/>
      <c r="L4" s="39"/>
      <c r="M4" s="39" t="s">
        <v>43</v>
      </c>
      <c r="N4" s="428" t="s">
        <v>45</v>
      </c>
      <c r="O4" s="428"/>
      <c r="P4" s="428"/>
      <c r="Q4" s="40"/>
      <c r="R4" s="38" t="s">
        <v>47</v>
      </c>
    </row>
    <row r="5" spans="1:18" ht="4.9000000000000004" customHeight="1" thickBot="1" x14ac:dyDescent="0.3"/>
    <row r="6" spans="1:18" ht="18" customHeight="1" thickBot="1" x14ac:dyDescent="0.3">
      <c r="A6" s="420" t="s">
        <v>245</v>
      </c>
      <c r="B6" s="414" t="s">
        <v>246</v>
      </c>
      <c r="C6" s="415"/>
      <c r="D6" s="415"/>
      <c r="E6" s="415"/>
      <c r="F6" s="415"/>
      <c r="G6" s="415"/>
      <c r="H6" s="457" t="s">
        <v>326</v>
      </c>
      <c r="I6" s="458"/>
      <c r="J6" s="458"/>
      <c r="K6" s="459"/>
      <c r="L6" s="415" t="s">
        <v>63</v>
      </c>
      <c r="M6" s="415"/>
      <c r="N6" s="415"/>
      <c r="O6" s="415"/>
      <c r="P6" s="418" t="s">
        <v>65</v>
      </c>
      <c r="Q6" s="418"/>
      <c r="R6" s="418"/>
    </row>
    <row r="7" spans="1:18" ht="18" customHeight="1" thickBot="1" x14ac:dyDescent="0.3">
      <c r="A7" s="420"/>
      <c r="B7" s="421" t="s">
        <v>332</v>
      </c>
      <c r="C7" s="365" t="s">
        <v>296</v>
      </c>
      <c r="D7" s="365" t="s">
        <v>261</v>
      </c>
      <c r="E7" s="416" t="s">
        <v>338</v>
      </c>
      <c r="F7" s="365" t="s">
        <v>297</v>
      </c>
      <c r="G7" s="365" t="s">
        <v>298</v>
      </c>
      <c r="H7" s="416" t="s">
        <v>66</v>
      </c>
      <c r="I7" s="416" t="s">
        <v>392</v>
      </c>
      <c r="J7" s="416" t="s">
        <v>411</v>
      </c>
      <c r="K7" s="416" t="s">
        <v>386</v>
      </c>
      <c r="L7" s="416" t="s">
        <v>412</v>
      </c>
      <c r="M7" s="416" t="s">
        <v>104</v>
      </c>
      <c r="N7" s="416" t="s">
        <v>79</v>
      </c>
      <c r="O7" s="416" t="s">
        <v>80</v>
      </c>
      <c r="P7" s="416" t="s">
        <v>250</v>
      </c>
      <c r="Q7" s="416"/>
      <c r="R7" s="416" t="s">
        <v>29</v>
      </c>
    </row>
    <row r="8" spans="1:18" ht="28.5" customHeight="1" thickBot="1" x14ac:dyDescent="0.3">
      <c r="A8" s="420"/>
      <c r="B8" s="421"/>
      <c r="C8" s="365"/>
      <c r="D8" s="365"/>
      <c r="E8" s="416"/>
      <c r="F8" s="365"/>
      <c r="G8" s="365"/>
      <c r="H8" s="416"/>
      <c r="I8" s="416"/>
      <c r="J8" s="416"/>
      <c r="K8" s="416"/>
      <c r="L8" s="416"/>
      <c r="M8" s="416"/>
      <c r="N8" s="416"/>
      <c r="O8" s="416"/>
      <c r="P8" s="150" t="s">
        <v>48</v>
      </c>
      <c r="Q8" s="150" t="s">
        <v>49</v>
      </c>
      <c r="R8" s="416"/>
    </row>
    <row r="9" spans="1:18" ht="15.95" customHeight="1" x14ac:dyDescent="0.25">
      <c r="A9" s="198">
        <v>1</v>
      </c>
      <c r="B9" s="114"/>
      <c r="C9" s="128"/>
      <c r="D9" s="128"/>
      <c r="E9" s="41"/>
      <c r="F9" s="117"/>
      <c r="G9" s="148"/>
      <c r="H9" s="117">
        <v>1</v>
      </c>
      <c r="I9" s="253"/>
      <c r="J9" s="253"/>
      <c r="K9" s="41"/>
      <c r="L9" s="117"/>
      <c r="M9" s="41"/>
      <c r="N9" s="213"/>
      <c r="O9" s="213"/>
      <c r="P9" s="41"/>
      <c r="Q9" s="41"/>
      <c r="R9" s="135"/>
    </row>
    <row r="10" spans="1:18" ht="15.95" customHeight="1" x14ac:dyDescent="0.25">
      <c r="A10" s="199">
        <v>2</v>
      </c>
      <c r="B10" s="174"/>
      <c r="C10" s="84"/>
      <c r="D10" s="84"/>
      <c r="E10" s="140"/>
      <c r="F10" s="142"/>
      <c r="G10" s="139"/>
      <c r="H10" s="142">
        <v>2</v>
      </c>
      <c r="I10" s="140"/>
      <c r="J10" s="254"/>
      <c r="K10" s="140"/>
      <c r="L10" s="142"/>
      <c r="M10" s="140"/>
      <c r="N10" s="214"/>
      <c r="O10" s="214"/>
      <c r="P10" s="140"/>
      <c r="Q10" s="140"/>
      <c r="R10" s="146"/>
    </row>
    <row r="11" spans="1:18" ht="15.95" customHeight="1" x14ac:dyDescent="0.25">
      <c r="A11" s="199">
        <v>3</v>
      </c>
      <c r="B11" s="174"/>
      <c r="C11" s="84"/>
      <c r="D11" s="84"/>
      <c r="E11" s="140"/>
      <c r="F11" s="142"/>
      <c r="G11" s="139"/>
      <c r="H11" s="142" t="s">
        <v>88</v>
      </c>
      <c r="I11" s="254"/>
      <c r="J11" s="254"/>
      <c r="K11" s="140"/>
      <c r="L11" s="142"/>
      <c r="M11" s="140"/>
      <c r="N11" s="214"/>
      <c r="O11" s="214"/>
      <c r="P11" s="140"/>
      <c r="Q11" s="140"/>
      <c r="R11" s="146"/>
    </row>
    <row r="12" spans="1:18" ht="15.95" customHeight="1" x14ac:dyDescent="0.25">
      <c r="A12" s="199">
        <v>4</v>
      </c>
      <c r="B12" s="174"/>
      <c r="C12" s="84"/>
      <c r="D12" s="84"/>
      <c r="E12" s="140"/>
      <c r="F12" s="142"/>
      <c r="G12" s="139"/>
      <c r="H12" s="142" t="s">
        <v>88</v>
      </c>
      <c r="I12" s="254"/>
      <c r="J12" s="140"/>
      <c r="K12" s="140"/>
      <c r="L12" s="142"/>
      <c r="M12" s="140"/>
      <c r="N12" s="214"/>
      <c r="O12" s="214"/>
      <c r="P12" s="140"/>
      <c r="Q12" s="140"/>
      <c r="R12" s="146"/>
    </row>
    <row r="13" spans="1:18" ht="15.95" customHeight="1" x14ac:dyDescent="0.25">
      <c r="A13" s="199" t="s">
        <v>88</v>
      </c>
      <c r="B13" s="174"/>
      <c r="C13" s="84"/>
      <c r="D13" s="84"/>
      <c r="E13" s="140"/>
      <c r="F13" s="142"/>
      <c r="G13" s="139"/>
      <c r="H13" s="142"/>
      <c r="I13" s="254"/>
      <c r="J13" s="256"/>
      <c r="K13" s="140"/>
      <c r="L13" s="142"/>
      <c r="M13" s="140"/>
      <c r="N13" s="214"/>
      <c r="O13" s="214"/>
      <c r="P13" s="140"/>
      <c r="Q13" s="140"/>
      <c r="R13" s="146"/>
    </row>
    <row r="14" spans="1:18" ht="15.95" customHeight="1" x14ac:dyDescent="0.25">
      <c r="A14" s="199" t="s">
        <v>88</v>
      </c>
      <c r="B14" s="174"/>
      <c r="C14" s="84"/>
      <c r="D14" s="84"/>
      <c r="E14" s="140"/>
      <c r="F14" s="142"/>
      <c r="G14" s="139"/>
      <c r="H14" s="142"/>
      <c r="I14" s="254"/>
      <c r="J14" s="254"/>
      <c r="K14" s="140"/>
      <c r="L14" s="142"/>
      <c r="M14" s="140"/>
      <c r="N14" s="214"/>
      <c r="O14" s="214"/>
      <c r="P14" s="140"/>
      <c r="Q14" s="140"/>
      <c r="R14" s="146"/>
    </row>
    <row r="15" spans="1:18" ht="15.95" customHeight="1" x14ac:dyDescent="0.25">
      <c r="A15" s="199"/>
      <c r="B15" s="174"/>
      <c r="C15" s="84"/>
      <c r="D15" s="84"/>
      <c r="E15" s="140"/>
      <c r="F15" s="142"/>
      <c r="G15" s="139"/>
      <c r="H15" s="142"/>
      <c r="I15" s="254"/>
      <c r="J15" s="140"/>
      <c r="K15" s="140"/>
      <c r="L15" s="142"/>
      <c r="M15" s="140"/>
      <c r="N15" s="214"/>
      <c r="O15" s="214"/>
      <c r="P15" s="140"/>
      <c r="Q15" s="140"/>
      <c r="R15" s="146"/>
    </row>
    <row r="16" spans="1:18" ht="15.95" customHeight="1" x14ac:dyDescent="0.25">
      <c r="A16" s="199"/>
      <c r="B16" s="174"/>
      <c r="C16" s="84"/>
      <c r="D16" s="84"/>
      <c r="E16" s="140"/>
      <c r="F16" s="142"/>
      <c r="G16" s="139"/>
      <c r="H16" s="142"/>
      <c r="I16" s="140"/>
      <c r="J16" s="140"/>
      <c r="K16" s="140"/>
      <c r="L16" s="142"/>
      <c r="M16" s="140"/>
      <c r="N16" s="214"/>
      <c r="O16" s="214"/>
      <c r="P16" s="140"/>
      <c r="Q16" s="140"/>
      <c r="R16" s="146"/>
    </row>
    <row r="17" spans="1:18" ht="15.95" customHeight="1" x14ac:dyDescent="0.25">
      <c r="A17" s="199"/>
      <c r="B17" s="174"/>
      <c r="C17" s="84"/>
      <c r="D17" s="84"/>
      <c r="E17" s="140"/>
      <c r="F17" s="142"/>
      <c r="G17" s="140"/>
      <c r="H17" s="142"/>
      <c r="I17" s="256"/>
      <c r="J17" s="256"/>
      <c r="K17" s="140"/>
      <c r="L17" s="142"/>
      <c r="M17" s="140"/>
      <c r="N17" s="214"/>
      <c r="O17" s="214"/>
      <c r="P17" s="140"/>
      <c r="Q17" s="140"/>
      <c r="R17" s="146"/>
    </row>
    <row r="18" spans="1:18" ht="15.95" customHeight="1" x14ac:dyDescent="0.25">
      <c r="A18" s="199"/>
      <c r="B18" s="174"/>
      <c r="C18" s="84"/>
      <c r="D18" s="84"/>
      <c r="E18" s="140"/>
      <c r="F18" s="142"/>
      <c r="G18" s="140"/>
      <c r="H18" s="142"/>
      <c r="I18" s="140"/>
      <c r="J18" s="254"/>
      <c r="K18" s="140"/>
      <c r="L18" s="142"/>
      <c r="M18" s="140"/>
      <c r="N18" s="214"/>
      <c r="O18" s="214"/>
      <c r="P18" s="140"/>
      <c r="Q18" s="140"/>
      <c r="R18" s="146"/>
    </row>
    <row r="19" spans="1:18" ht="15.95" customHeight="1" x14ac:dyDescent="0.25">
      <c r="A19" s="199"/>
      <c r="B19" s="174"/>
      <c r="C19" s="84"/>
      <c r="D19" s="84"/>
      <c r="E19" s="140"/>
      <c r="F19" s="142"/>
      <c r="G19" s="140"/>
      <c r="H19" s="142"/>
      <c r="I19" s="256"/>
      <c r="J19" s="254"/>
      <c r="K19" s="140"/>
      <c r="L19" s="142"/>
      <c r="M19" s="140"/>
      <c r="N19" s="214"/>
      <c r="O19" s="214"/>
      <c r="P19" s="140"/>
      <c r="Q19" s="140"/>
      <c r="R19" s="147"/>
    </row>
    <row r="20" spans="1:18" ht="15.95" customHeight="1" thickBot="1" x14ac:dyDescent="0.3">
      <c r="A20" s="200"/>
      <c r="B20" s="115"/>
      <c r="C20" s="116"/>
      <c r="D20" s="116"/>
      <c r="E20" s="42"/>
      <c r="F20" s="118"/>
      <c r="G20" s="42"/>
      <c r="H20" s="118"/>
      <c r="I20" s="42"/>
      <c r="J20" s="42"/>
      <c r="K20" s="42"/>
      <c r="L20" s="118"/>
      <c r="M20" s="42"/>
      <c r="N20" s="215"/>
      <c r="O20" s="215"/>
      <c r="P20" s="42"/>
      <c r="Q20" s="42"/>
      <c r="R20" s="136"/>
    </row>
    <row r="21" spans="1:18" ht="15.95" customHeight="1" x14ac:dyDescent="0.25">
      <c r="A21" s="431" t="s">
        <v>251</v>
      </c>
      <c r="B21" s="431"/>
      <c r="C21" s="431"/>
      <c r="D21" s="431"/>
      <c r="E21" s="431"/>
      <c r="F21" s="431"/>
      <c r="G21" s="431"/>
      <c r="H21" s="431"/>
      <c r="I21" s="431"/>
      <c r="J21" s="431"/>
      <c r="L21" s="69"/>
      <c r="N21" s="216">
        <f>SUM(N9:N20)</f>
        <v>0</v>
      </c>
      <c r="O21" s="216">
        <f>SUM(O9:O20)</f>
        <v>0</v>
      </c>
      <c r="P21" s="70"/>
      <c r="Q21" s="44"/>
    </row>
    <row r="23" spans="1:18" ht="13.5" customHeight="1" x14ac:dyDescent="0.25">
      <c r="A23" s="47" t="s">
        <v>22</v>
      </c>
      <c r="P23" s="408" t="s">
        <v>15</v>
      </c>
      <c r="Q23" s="408"/>
      <c r="R23" s="408"/>
    </row>
    <row r="24" spans="1:18" ht="13.5" customHeight="1" x14ac:dyDescent="0.25">
      <c r="A24" s="461" t="s">
        <v>413</v>
      </c>
      <c r="B24" s="218" t="s">
        <v>395</v>
      </c>
      <c r="C24" s="78"/>
      <c r="D24" s="78"/>
      <c r="E24" s="78"/>
      <c r="F24" s="78"/>
      <c r="G24" s="78"/>
      <c r="H24" s="259"/>
      <c r="I24" s="78"/>
      <c r="J24" s="78"/>
      <c r="P24" s="412" t="s">
        <v>16</v>
      </c>
      <c r="Q24" s="412"/>
      <c r="R24" s="412"/>
    </row>
    <row r="25" spans="1:18" ht="13.5" customHeight="1" x14ac:dyDescent="0.25">
      <c r="A25" s="461"/>
      <c r="B25" s="36" t="s">
        <v>396</v>
      </c>
      <c r="C25" s="82"/>
      <c r="D25" s="82"/>
      <c r="E25" s="82"/>
      <c r="F25" s="82"/>
      <c r="G25" s="82"/>
      <c r="H25" s="260"/>
      <c r="I25" s="82"/>
      <c r="J25" s="82"/>
      <c r="P25" s="412" t="s">
        <v>17</v>
      </c>
      <c r="Q25" s="412"/>
      <c r="R25" s="412"/>
    </row>
    <row r="26" spans="1:18" x14ac:dyDescent="0.25">
      <c r="A26" s="461"/>
      <c r="B26" s="36" t="s">
        <v>397</v>
      </c>
      <c r="C26" s="57"/>
      <c r="D26" s="57"/>
      <c r="E26" s="57"/>
      <c r="F26" s="57"/>
      <c r="G26" s="57"/>
      <c r="H26" s="62"/>
      <c r="P26" s="412" t="s">
        <v>18</v>
      </c>
      <c r="Q26" s="412"/>
      <c r="R26" s="412"/>
    </row>
    <row r="27" spans="1:18" x14ac:dyDescent="0.25">
      <c r="A27" s="461"/>
      <c r="B27" s="36" t="s">
        <v>398</v>
      </c>
      <c r="P27" s="68"/>
      <c r="Q27" s="68"/>
      <c r="R27" s="68"/>
    </row>
    <row r="28" spans="1:18" x14ac:dyDescent="0.25">
      <c r="A28" s="45">
        <v>3</v>
      </c>
      <c r="B28" s="78" t="s">
        <v>320</v>
      </c>
      <c r="P28" s="412"/>
      <c r="Q28" s="412"/>
      <c r="R28" s="412"/>
    </row>
    <row r="29" spans="1:18" x14ac:dyDescent="0.25">
      <c r="A29" s="62">
        <v>4</v>
      </c>
      <c r="B29" s="243" t="s">
        <v>393</v>
      </c>
    </row>
  </sheetData>
  <mergeCells count="34">
    <mergeCell ref="P28:R28"/>
    <mergeCell ref="A21:J21"/>
    <mergeCell ref="P23:R23"/>
    <mergeCell ref="P24:R24"/>
    <mergeCell ref="P25:R25"/>
    <mergeCell ref="P26:R26"/>
    <mergeCell ref="P7:Q7"/>
    <mergeCell ref="R7:R8"/>
    <mergeCell ref="L7:L8"/>
    <mergeCell ref="I7:I8"/>
    <mergeCell ref="J7:J8"/>
    <mergeCell ref="M7:M8"/>
    <mergeCell ref="N7:N8"/>
    <mergeCell ref="F7:F8"/>
    <mergeCell ref="G7:G8"/>
    <mergeCell ref="H7:H8"/>
    <mergeCell ref="K7:K8"/>
    <mergeCell ref="O7:O8"/>
    <mergeCell ref="H6:K6"/>
    <mergeCell ref="A24:A27"/>
    <mergeCell ref="B7:B8"/>
    <mergeCell ref="B6:G6"/>
    <mergeCell ref="A1:R1"/>
    <mergeCell ref="A2:R2"/>
    <mergeCell ref="G3:J3"/>
    <mergeCell ref="N3:P3"/>
    <mergeCell ref="G4:J4"/>
    <mergeCell ref="N4:P4"/>
    <mergeCell ref="A6:A8"/>
    <mergeCell ref="L6:O6"/>
    <mergeCell ref="P6:R6"/>
    <mergeCell ref="C7:C8"/>
    <mergeCell ref="D7:D8"/>
    <mergeCell ref="E7:E8"/>
  </mergeCells>
  <dataValidations count="6">
    <dataValidation type="list" allowBlank="1" showInputMessage="1" showErrorMessage="1" error="Escolher uma das hospóteses identificadas. " sqref="K9:K20" xr:uid="{DC9CED16-FCDF-4FA3-835C-EB969E4AAEA3}">
      <formula1>"Sim, Não, Não sabe"</formula1>
    </dataValidation>
    <dataValidation type="list" allowBlank="1" showInputMessage="1" showErrorMessage="1" error="Escolher uma das hospóteses identificadas. " sqref="P9:P20" xr:uid="{F20871DB-A2CC-4C2E-8A6B-2AD3F063F8A5}">
      <formula1>"Bombeiros, Sapadores, Proteção Civil Municipal, Outro (especificar nas obs.)"</formula1>
    </dataValidation>
    <dataValidation type="list" allowBlank="1" showInputMessage="1" showErrorMessage="1" error="Escolher uma das hospóteses identificadas. " sqref="L9:L20" xr:uid="{941E6705-174C-4F43-9A2E-1A6D6F79176F}">
      <formula1>"viatura, quartel, equipamento de comunicações, equipamento individual, outro"</formula1>
    </dataValidation>
    <dataValidation type="date" allowBlank="1" showInputMessage="1" showErrorMessage="1" errorTitle="Data" error="Erro: Digite uma data entre 01/01/2025 e 01/08/2025" promptTitle="Data" prompt="Digite uma data entre 01/01/2025 e 01/08/2025" sqref="Q1:Q1048576" xr:uid="{1F6BFC10-7A0C-47F6-B9FD-6D904D56FF09}">
      <formula1>45658</formula1>
      <formula2>45900</formula2>
    </dataValidation>
    <dataValidation type="decimal" allowBlank="1" showInputMessage="1" showErrorMessage="1" errorTitle="Custos" error="Erro: Campo numérico, só aceita números inteiros ou decimais" promptTitle="Custos" prompt="Digite apenas números inteiros ou decimais" sqref="N1:O1048576" xr:uid="{B1641F3D-587D-4ACB-8519-BCD03912D0DF}">
      <formula1>0</formula1>
      <formula2>1E+307</formula2>
    </dataValidation>
    <dataValidation type="list" allowBlank="1" showInputMessage="1" showErrorMessage="1" sqref="J9:J20" xr:uid="{A3A40B5F-DF8C-415C-9675-5CF63A1F3FC7}">
      <formula1>"edifícios, habitações, armazéns, sedes de associações, viaturas, mangueiras, motobombas, rádios, EPI, fardas, tendas, cozinhas de campanha, geradores, depósitos de água"</formula1>
    </dataValidation>
  </dataValidations>
  <pageMargins left="0.7" right="0.7" top="0.75" bottom="0.75" header="0.3" footer="0.3"/>
  <pageSetup paperSize="8" scale="7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414061E-CD09-472E-AFE8-7D7D49DC0E6A}">
          <x14:formula1>
            <xm:f>freguesia!$A$1:$A$11</xm:f>
          </x14:formula1>
          <xm:sqref>D9:D20</xm:sqref>
        </x14:dataValidation>
        <x14:dataValidation type="list" allowBlank="1" showInputMessage="1" showErrorMessage="1" xr:uid="{DCF4F6EF-3672-4783-A732-90649D721DDD}">
          <x14:formula1>
            <xm:f>concelho!$A$1:$A$9</xm:f>
          </x14:formula1>
          <xm:sqref>C9:C20</xm:sqref>
        </x14:dataValidation>
        <x14:dataValidation type="list" allowBlank="1" showInputMessage="1" showErrorMessage="1" xr:uid="{D991BCFD-7805-4CE0-AAAB-23FFDBD8198E}">
          <x14:formula1>
            <xm:f>distrito!$A$1:$A$3</xm:f>
          </x14:formula1>
          <xm:sqref>B9:B20</xm:sqref>
        </x14:dataValidation>
        <x14:dataValidation type="list" allowBlank="1" showInputMessage="1" showErrorMessage="1" xr:uid="{5F9BC524-798E-4BBB-A744-2B5FDD3EA23B}">
          <x14:formula1>
            <xm:f>protecao_civil!$A$1:$A$4</xm:f>
          </x14:formula1>
          <xm:sqref>I9:I20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B4B4F-C075-4ACA-B792-BFC26EF5A677}">
  <sheetPr>
    <tabColor rgb="FFFFFF00"/>
  </sheetPr>
  <dimension ref="A1:A4"/>
  <sheetViews>
    <sheetView workbookViewId="0">
      <selection activeCell="A4" sqref="A4"/>
    </sheetView>
  </sheetViews>
  <sheetFormatPr defaultRowHeight="15" x14ac:dyDescent="0.25"/>
  <cols>
    <col min="1" max="1" width="35.85546875" bestFit="1" customWidth="1"/>
  </cols>
  <sheetData>
    <row r="1" spans="1:1" x14ac:dyDescent="0.25">
      <c r="A1" s="258" t="s">
        <v>390</v>
      </c>
    </row>
    <row r="2" spans="1:1" x14ac:dyDescent="0.25">
      <c r="A2" s="258" t="s">
        <v>389</v>
      </c>
    </row>
    <row r="3" spans="1:1" x14ac:dyDescent="0.25">
      <c r="A3" s="258" t="s">
        <v>391</v>
      </c>
    </row>
    <row r="4" spans="1:1" x14ac:dyDescent="0.25">
      <c r="A4" s="258" t="s">
        <v>394</v>
      </c>
    </row>
  </sheetData>
  <sortState xmlns:xlrd2="http://schemas.microsoft.com/office/spreadsheetml/2017/richdata2" ref="A1:A3">
    <sortCondition ref="A1:A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A7B40-D3A2-48A4-8300-25049432172F}">
  <sheetPr>
    <tabColor rgb="FFFFFF00"/>
  </sheetPr>
  <dimension ref="A1:A3"/>
  <sheetViews>
    <sheetView workbookViewId="0">
      <selection activeCell="B7" sqref="B7:B8"/>
    </sheetView>
  </sheetViews>
  <sheetFormatPr defaultRowHeight="15" x14ac:dyDescent="0.25"/>
  <sheetData>
    <row r="1" spans="1:1" x14ac:dyDescent="0.25">
      <c r="A1" s="251" t="s">
        <v>366</v>
      </c>
    </row>
    <row r="2" spans="1:1" x14ac:dyDescent="0.25">
      <c r="A2" s="251" t="s">
        <v>365</v>
      </c>
    </row>
    <row r="3" spans="1:1" x14ac:dyDescent="0.25">
      <c r="A3" s="251" t="s">
        <v>364</v>
      </c>
    </row>
  </sheetData>
  <sortState xmlns:xlrd2="http://schemas.microsoft.com/office/spreadsheetml/2017/richdata2" ref="A1:A3">
    <sortCondition ref="A1:A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71FB8-2DFA-49ED-BA2C-9AD1BFCF48C0}">
  <sheetPr>
    <tabColor rgb="FFFFFF00"/>
  </sheetPr>
  <dimension ref="A1:A2"/>
  <sheetViews>
    <sheetView workbookViewId="0">
      <selection activeCell="B7" sqref="B7:B8"/>
    </sheetView>
  </sheetViews>
  <sheetFormatPr defaultRowHeight="15" x14ac:dyDescent="0.25"/>
  <cols>
    <col min="1" max="1" width="79.85546875" bestFit="1" customWidth="1"/>
  </cols>
  <sheetData>
    <row r="1" spans="1:1" x14ac:dyDescent="0.25">
      <c r="A1" s="252" t="s">
        <v>368</v>
      </c>
    </row>
    <row r="2" spans="1:1" x14ac:dyDescent="0.25">
      <c r="A2" t="s">
        <v>367</v>
      </c>
    </row>
  </sheetData>
  <sortState xmlns:xlrd2="http://schemas.microsoft.com/office/spreadsheetml/2017/richdata2" ref="A2">
    <sortCondition ref="A1:A2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8645-F4D9-4748-B2B0-4B25358186D9}">
  <sheetPr codeName="Folha13">
    <tabColor rgb="FFFFFF00"/>
  </sheetPr>
  <dimension ref="A1:J3"/>
  <sheetViews>
    <sheetView workbookViewId="0"/>
  </sheetViews>
  <sheetFormatPr defaultRowHeight="15" x14ac:dyDescent="0.25"/>
  <cols>
    <col min="1" max="1" width="102.140625" bestFit="1" customWidth="1"/>
  </cols>
  <sheetData>
    <row r="1" spans="1:10" ht="15" customHeight="1" x14ac:dyDescent="0.25">
      <c r="A1" s="234" t="s">
        <v>352</v>
      </c>
      <c r="B1" s="8"/>
      <c r="C1" s="8"/>
      <c r="D1" s="8"/>
      <c r="E1" s="8"/>
      <c r="F1" s="8"/>
      <c r="G1" s="8"/>
      <c r="H1" s="8"/>
      <c r="I1" s="8"/>
      <c r="J1" s="8"/>
    </row>
    <row r="2" spans="1:10" ht="15" customHeight="1" x14ac:dyDescent="0.25">
      <c r="A2" s="234" t="s">
        <v>351</v>
      </c>
      <c r="B2" s="8"/>
      <c r="C2" s="8"/>
      <c r="D2" s="8"/>
      <c r="E2" s="8"/>
      <c r="F2" s="8"/>
      <c r="G2" s="8"/>
      <c r="H2" s="8"/>
      <c r="I2" s="8"/>
      <c r="J2" s="8"/>
    </row>
    <row r="3" spans="1:10" ht="15" customHeight="1" x14ac:dyDescent="0.25">
      <c r="A3" s="234" t="s">
        <v>350</v>
      </c>
      <c r="B3" s="8"/>
      <c r="C3" s="8"/>
      <c r="D3" s="8"/>
      <c r="E3" s="8"/>
      <c r="F3" s="8"/>
      <c r="G3" s="8"/>
      <c r="H3" s="8"/>
      <c r="I3" s="8"/>
      <c r="J3" s="8"/>
    </row>
  </sheetData>
  <sortState xmlns:xlrd2="http://schemas.microsoft.com/office/spreadsheetml/2017/richdata2" ref="A1:A3">
    <sortCondition ref="A1:A3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4238-FACD-40BA-89C5-C2CA520F29CB}">
  <sheetPr codeName="Folha14">
    <tabColor rgb="FFFFFF00"/>
  </sheetPr>
  <dimension ref="A1:A9"/>
  <sheetViews>
    <sheetView workbookViewId="0"/>
  </sheetViews>
  <sheetFormatPr defaultRowHeight="15" x14ac:dyDescent="0.25"/>
  <cols>
    <col min="1" max="1" width="19.140625" bestFit="1" customWidth="1"/>
  </cols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s="65" t="s">
        <v>299</v>
      </c>
    </row>
    <row r="4" spans="1:1" x14ac:dyDescent="0.25">
      <c r="A4" t="s">
        <v>300</v>
      </c>
    </row>
    <row r="5" spans="1:1" x14ac:dyDescent="0.25">
      <c r="A5" s="65" t="s">
        <v>306</v>
      </c>
    </row>
    <row r="6" spans="1:1" x14ac:dyDescent="0.25">
      <c r="A6" t="s">
        <v>304</v>
      </c>
    </row>
    <row r="7" spans="1:1" x14ac:dyDescent="0.25">
      <c r="A7" s="65" t="s">
        <v>305</v>
      </c>
    </row>
    <row r="8" spans="1:1" x14ac:dyDescent="0.25">
      <c r="A8" s="65" t="s">
        <v>307</v>
      </c>
    </row>
    <row r="9" spans="1:1" x14ac:dyDescent="0.25">
      <c r="A9" t="s">
        <v>301</v>
      </c>
    </row>
  </sheetData>
  <sortState xmlns:xlrd2="http://schemas.microsoft.com/office/spreadsheetml/2017/richdata2" ref="A1:A9">
    <sortCondition ref="A1:A9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26C6-4BCE-48AD-A520-BE88D9DBDB07}">
  <sheetPr codeName="Folha15">
    <tabColor rgb="FFFFFF00"/>
  </sheetPr>
  <dimension ref="A1:A3"/>
  <sheetViews>
    <sheetView workbookViewId="0"/>
  </sheetViews>
  <sheetFormatPr defaultRowHeight="15" x14ac:dyDescent="0.25"/>
  <cols>
    <col min="1" max="1" width="20.28515625" style="83" bestFit="1" customWidth="1"/>
  </cols>
  <sheetData>
    <row r="1" spans="1:1" x14ac:dyDescent="0.25">
      <c r="A1" s="83" t="s">
        <v>330</v>
      </c>
    </row>
    <row r="2" spans="1:1" x14ac:dyDescent="0.25">
      <c r="A2" s="83" t="s">
        <v>305</v>
      </c>
    </row>
    <row r="3" spans="1:1" x14ac:dyDescent="0.25">
      <c r="A3" s="83" t="s">
        <v>331</v>
      </c>
    </row>
  </sheetData>
  <sortState xmlns:xlrd2="http://schemas.microsoft.com/office/spreadsheetml/2017/richdata2" ref="A1:A3">
    <sortCondition ref="A1:A3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EFCD-91FE-4FB2-B34B-6E99E8195516}">
  <sheetPr codeName="Folha16">
    <tabColor rgb="FFFFFF00"/>
  </sheetPr>
  <dimension ref="A1:A11"/>
  <sheetViews>
    <sheetView workbookViewId="0">
      <selection activeCell="A2" sqref="A2"/>
    </sheetView>
  </sheetViews>
  <sheetFormatPr defaultRowHeight="15" x14ac:dyDescent="0.25"/>
  <cols>
    <col min="1" max="1" width="69.140625" bestFit="1" customWidth="1"/>
  </cols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s="65" t="s">
        <v>309</v>
      </c>
    </row>
    <row r="4" spans="1:1" x14ac:dyDescent="0.25">
      <c r="A4" t="s">
        <v>313</v>
      </c>
    </row>
    <row r="5" spans="1:1" x14ac:dyDescent="0.25">
      <c r="A5" t="s">
        <v>314</v>
      </c>
    </row>
    <row r="6" spans="1:1" x14ac:dyDescent="0.25">
      <c r="A6" t="s">
        <v>312</v>
      </c>
    </row>
    <row r="7" spans="1:1" x14ac:dyDescent="0.25">
      <c r="A7" t="s">
        <v>315</v>
      </c>
    </row>
    <row r="8" spans="1:1" x14ac:dyDescent="0.25">
      <c r="A8" t="s">
        <v>310</v>
      </c>
    </row>
    <row r="9" spans="1:1" x14ac:dyDescent="0.25">
      <c r="A9" t="s">
        <v>316</v>
      </c>
    </row>
    <row r="10" spans="1:1" x14ac:dyDescent="0.25">
      <c r="A10" s="65" t="s">
        <v>308</v>
      </c>
    </row>
    <row r="11" spans="1:1" x14ac:dyDescent="0.25">
      <c r="A11" t="s">
        <v>311</v>
      </c>
    </row>
  </sheetData>
  <sortState xmlns:xlrd2="http://schemas.microsoft.com/office/spreadsheetml/2017/richdata2" ref="A1:A11">
    <sortCondition ref="A2:A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pageSetUpPr fitToPage="1"/>
  </sheetPr>
  <dimension ref="A1:W49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D9" sqref="D9"/>
    </sheetView>
  </sheetViews>
  <sheetFormatPr defaultColWidth="8.7109375" defaultRowHeight="13.5" x14ac:dyDescent="0.25"/>
  <cols>
    <col min="1" max="2" width="8.7109375" style="2" customWidth="1"/>
    <col min="3" max="4" width="12.7109375" style="2" customWidth="1"/>
    <col min="5" max="5" width="21" style="2" customWidth="1"/>
    <col min="6" max="6" width="13.140625" style="2" customWidth="1"/>
    <col min="7" max="7" width="13.7109375" style="2" customWidth="1"/>
    <col min="8" max="8" width="12.7109375" style="2" customWidth="1"/>
    <col min="9" max="9" width="11.140625" style="2" customWidth="1"/>
    <col min="10" max="10" width="20.7109375" style="2" customWidth="1"/>
    <col min="11" max="11" width="20.140625" style="2" customWidth="1"/>
    <col min="12" max="12" width="9" style="2" customWidth="1"/>
    <col min="13" max="13" width="7" style="2" customWidth="1"/>
    <col min="14" max="14" width="20.5703125" style="2" customWidth="1"/>
    <col min="15" max="16" width="9.7109375" style="1" customWidth="1"/>
    <col min="17" max="17" width="10.7109375" style="1" customWidth="1"/>
    <col min="18" max="18" width="8.7109375" style="2" customWidth="1"/>
    <col min="19" max="19" width="9.7109375" style="2" customWidth="1"/>
    <col min="20" max="20" width="10.7109375" style="2" customWidth="1"/>
    <col min="21" max="22" width="8.7109375" style="2" customWidth="1"/>
    <col min="23" max="23" width="20.7109375" style="2" customWidth="1"/>
    <col min="24" max="16384" width="8.7109375" style="2"/>
  </cols>
  <sheetData>
    <row r="1" spans="1:23" ht="20.100000000000001" customHeight="1" x14ac:dyDescent="0.25">
      <c r="A1" s="315" t="s">
        <v>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</row>
    <row r="2" spans="1:23" ht="20.100000000000001" customHeight="1" x14ac:dyDescent="0.25">
      <c r="A2" s="315" t="s">
        <v>98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</row>
    <row r="3" spans="1:23" ht="20.100000000000001" customHeight="1" x14ac:dyDescent="0.25">
      <c r="A3" s="10"/>
      <c r="B3" s="10"/>
      <c r="C3" s="10"/>
      <c r="D3" s="10"/>
      <c r="E3" s="315" t="s">
        <v>39</v>
      </c>
      <c r="F3" s="315"/>
      <c r="G3" s="315"/>
      <c r="H3" s="315"/>
      <c r="I3" s="315"/>
      <c r="J3" s="66"/>
      <c r="K3" s="328" t="s">
        <v>30</v>
      </c>
      <c r="L3" s="328"/>
      <c r="M3" s="328"/>
      <c r="N3" s="328"/>
      <c r="O3" s="321" t="s">
        <v>42</v>
      </c>
      <c r="P3" s="321"/>
      <c r="Q3" s="321"/>
      <c r="R3" s="328" t="s">
        <v>44</v>
      </c>
      <c r="S3" s="328"/>
      <c r="T3" s="328"/>
      <c r="U3" s="328"/>
      <c r="V3" s="328" t="s">
        <v>46</v>
      </c>
      <c r="W3" s="328"/>
    </row>
    <row r="4" spans="1:23" ht="20.100000000000001" customHeight="1" x14ac:dyDescent="0.25">
      <c r="A4" s="10"/>
      <c r="B4" s="10"/>
      <c r="C4" s="10"/>
      <c r="D4" s="10"/>
      <c r="E4" s="317" t="s">
        <v>40</v>
      </c>
      <c r="F4" s="317"/>
      <c r="G4" s="317"/>
      <c r="H4" s="317"/>
      <c r="I4" s="317"/>
      <c r="J4" s="67"/>
      <c r="K4" s="328" t="s">
        <v>41</v>
      </c>
      <c r="L4" s="328"/>
      <c r="M4" s="328"/>
      <c r="N4" s="328"/>
      <c r="O4" s="321" t="s">
        <v>43</v>
      </c>
      <c r="P4" s="321"/>
      <c r="Q4" s="321"/>
      <c r="R4" s="328" t="s">
        <v>45</v>
      </c>
      <c r="S4" s="328"/>
      <c r="T4" s="328"/>
      <c r="U4" s="328"/>
      <c r="V4" s="328" t="s">
        <v>47</v>
      </c>
      <c r="W4" s="328"/>
    </row>
    <row r="5" spans="1:23" ht="4.9000000000000004" customHeight="1" thickBot="1" x14ac:dyDescent="0.3">
      <c r="K5" s="1"/>
      <c r="L5" s="1"/>
      <c r="M5" s="1"/>
      <c r="N5" s="1"/>
      <c r="R5" s="1"/>
      <c r="S5" s="1"/>
      <c r="T5" s="1"/>
    </row>
    <row r="6" spans="1:23" ht="25.9" customHeight="1" thickBot="1" x14ac:dyDescent="0.3">
      <c r="A6" s="326" t="s">
        <v>19</v>
      </c>
      <c r="B6" s="338" t="s">
        <v>7</v>
      </c>
      <c r="C6" s="338"/>
      <c r="D6" s="338"/>
      <c r="E6" s="338"/>
      <c r="F6" s="338"/>
      <c r="G6" s="338"/>
      <c r="H6" s="338" t="s">
        <v>4</v>
      </c>
      <c r="I6" s="338"/>
      <c r="J6" s="338"/>
      <c r="K6" s="338"/>
      <c r="L6" s="318" t="s">
        <v>399</v>
      </c>
      <c r="M6" s="326" t="s">
        <v>3</v>
      </c>
      <c r="N6" s="326"/>
      <c r="O6" s="326"/>
      <c r="P6" s="326"/>
      <c r="Q6" s="326"/>
      <c r="R6" s="326" t="s">
        <v>12</v>
      </c>
      <c r="S6" s="326"/>
      <c r="T6" s="326"/>
      <c r="U6" s="327" t="s">
        <v>2</v>
      </c>
      <c r="V6" s="327"/>
      <c r="W6" s="327"/>
    </row>
    <row r="7" spans="1:23" ht="19.899999999999999" customHeight="1" thickBot="1" x14ac:dyDescent="0.3">
      <c r="A7" s="326"/>
      <c r="B7" s="327" t="s">
        <v>332</v>
      </c>
      <c r="C7" s="327" t="s">
        <v>296</v>
      </c>
      <c r="D7" s="327" t="s">
        <v>261</v>
      </c>
      <c r="E7" s="322" t="s">
        <v>334</v>
      </c>
      <c r="F7" s="325" t="s">
        <v>297</v>
      </c>
      <c r="G7" s="325" t="s">
        <v>298</v>
      </c>
      <c r="H7" s="339" t="s">
        <v>333</v>
      </c>
      <c r="I7" s="322" t="s">
        <v>323</v>
      </c>
      <c r="J7" s="322" t="s">
        <v>324</v>
      </c>
      <c r="K7" s="323" t="s">
        <v>353</v>
      </c>
      <c r="L7" s="319"/>
      <c r="M7" s="329" t="s">
        <v>23</v>
      </c>
      <c r="N7" s="329" t="s">
        <v>402</v>
      </c>
      <c r="O7" s="329" t="s">
        <v>20</v>
      </c>
      <c r="P7" s="341"/>
      <c r="Q7" s="329" t="s">
        <v>1</v>
      </c>
      <c r="R7" s="340" t="s">
        <v>13</v>
      </c>
      <c r="S7" s="340" t="s">
        <v>400</v>
      </c>
      <c r="T7" s="340" t="s">
        <v>401</v>
      </c>
      <c r="U7" s="325" t="s">
        <v>50</v>
      </c>
      <c r="V7" s="325"/>
      <c r="W7" s="325" t="s">
        <v>29</v>
      </c>
    </row>
    <row r="8" spans="1:23" ht="47.25" customHeight="1" thickBot="1" x14ac:dyDescent="0.3">
      <c r="A8" s="326"/>
      <c r="B8" s="327"/>
      <c r="C8" s="327"/>
      <c r="D8" s="327"/>
      <c r="E8" s="322"/>
      <c r="F8" s="325"/>
      <c r="G8" s="325"/>
      <c r="H8" s="339"/>
      <c r="I8" s="322"/>
      <c r="J8" s="322"/>
      <c r="K8" s="324"/>
      <c r="L8" s="320"/>
      <c r="M8" s="329"/>
      <c r="N8" s="329"/>
      <c r="O8" s="197" t="s">
        <v>5</v>
      </c>
      <c r="P8" s="197" t="s">
        <v>21</v>
      </c>
      <c r="Q8" s="329"/>
      <c r="R8" s="340"/>
      <c r="S8" s="340"/>
      <c r="T8" s="340"/>
      <c r="U8" s="196" t="s">
        <v>48</v>
      </c>
      <c r="V8" s="196" t="s">
        <v>49</v>
      </c>
      <c r="W8" s="325"/>
    </row>
    <row r="9" spans="1:23" ht="15" customHeight="1" thickBot="1" x14ac:dyDescent="0.3">
      <c r="A9" s="316" t="s">
        <v>6</v>
      </c>
      <c r="B9" s="114"/>
      <c r="C9" s="128"/>
      <c r="D9" s="128"/>
      <c r="E9" s="128"/>
      <c r="F9" s="175"/>
      <c r="G9" s="176"/>
      <c r="H9" s="176"/>
      <c r="I9" s="177"/>
      <c r="J9" s="177"/>
      <c r="K9" s="128"/>
      <c r="L9" s="128"/>
      <c r="M9" s="128"/>
      <c r="N9" s="235"/>
      <c r="O9" s="204"/>
      <c r="P9" s="204"/>
      <c r="Q9" s="204"/>
      <c r="R9" s="179"/>
      <c r="S9" s="180"/>
      <c r="T9" s="178"/>
      <c r="U9" s="128"/>
      <c r="V9" s="128"/>
      <c r="W9" s="181"/>
    </row>
    <row r="10" spans="1:23" ht="15" customHeight="1" thickBot="1" x14ac:dyDescent="0.3">
      <c r="A10" s="316"/>
      <c r="B10" s="174"/>
      <c r="C10" s="84"/>
      <c r="D10" s="84"/>
      <c r="E10" s="84"/>
      <c r="F10" s="182"/>
      <c r="G10" s="183"/>
      <c r="H10" s="183"/>
      <c r="I10" s="184"/>
      <c r="J10" s="184"/>
      <c r="K10" s="84"/>
      <c r="L10" s="84"/>
      <c r="M10" s="84"/>
      <c r="N10" s="85"/>
      <c r="O10" s="205"/>
      <c r="P10" s="205"/>
      <c r="Q10" s="205"/>
      <c r="R10" s="186"/>
      <c r="S10" s="187"/>
      <c r="T10" s="185"/>
      <c r="U10" s="84"/>
      <c r="V10" s="84"/>
      <c r="W10" s="188"/>
    </row>
    <row r="11" spans="1:23" ht="15" customHeight="1" thickBot="1" x14ac:dyDescent="0.3">
      <c r="A11" s="316"/>
      <c r="B11" s="174"/>
      <c r="C11" s="84"/>
      <c r="D11" s="84"/>
      <c r="E11" s="84"/>
      <c r="F11" s="189"/>
      <c r="G11" s="182"/>
      <c r="H11" s="182"/>
      <c r="I11" s="84"/>
      <c r="J11" s="84"/>
      <c r="K11" s="84"/>
      <c r="L11" s="84"/>
      <c r="M11" s="84"/>
      <c r="N11" s="85"/>
      <c r="O11" s="205"/>
      <c r="P11" s="205"/>
      <c r="Q11" s="205"/>
      <c r="R11" s="186"/>
      <c r="S11" s="187"/>
      <c r="T11" s="185"/>
      <c r="U11" s="84"/>
      <c r="V11" s="84"/>
      <c r="W11" s="188"/>
    </row>
    <row r="12" spans="1:23" ht="15" customHeight="1" thickBot="1" x14ac:dyDescent="0.3">
      <c r="A12" s="316"/>
      <c r="B12" s="174"/>
      <c r="C12" s="84"/>
      <c r="D12" s="84"/>
      <c r="E12" s="84"/>
      <c r="F12" s="189"/>
      <c r="G12" s="182"/>
      <c r="H12" s="182"/>
      <c r="I12" s="84"/>
      <c r="J12" s="84"/>
      <c r="K12" s="84"/>
      <c r="L12" s="84"/>
      <c r="M12" s="84"/>
      <c r="N12" s="85"/>
      <c r="O12" s="205"/>
      <c r="P12" s="205"/>
      <c r="Q12" s="205"/>
      <c r="R12" s="186"/>
      <c r="S12" s="187"/>
      <c r="T12" s="185"/>
      <c r="U12" s="84"/>
      <c r="V12" s="84"/>
      <c r="W12" s="188"/>
    </row>
    <row r="13" spans="1:23" ht="15" customHeight="1" thickBot="1" x14ac:dyDescent="0.3">
      <c r="A13" s="316"/>
      <c r="B13" s="174"/>
      <c r="C13" s="84"/>
      <c r="D13" s="84"/>
      <c r="E13" s="84"/>
      <c r="F13" s="189"/>
      <c r="G13" s="182"/>
      <c r="H13" s="182"/>
      <c r="I13" s="84"/>
      <c r="J13" s="84"/>
      <c r="K13" s="84"/>
      <c r="L13" s="84"/>
      <c r="M13" s="84"/>
      <c r="N13" s="85"/>
      <c r="O13" s="205"/>
      <c r="P13" s="205"/>
      <c r="Q13" s="205"/>
      <c r="R13" s="186"/>
      <c r="S13" s="187"/>
      <c r="T13" s="185"/>
      <c r="U13" s="84"/>
      <c r="V13" s="84"/>
      <c r="W13" s="188"/>
    </row>
    <row r="14" spans="1:23" ht="15" customHeight="1" thickBot="1" x14ac:dyDescent="0.3">
      <c r="A14" s="316"/>
      <c r="B14" s="115"/>
      <c r="C14" s="116"/>
      <c r="D14" s="116"/>
      <c r="E14" s="116"/>
      <c r="F14" s="190"/>
      <c r="G14" s="191"/>
      <c r="H14" s="191"/>
      <c r="I14" s="116"/>
      <c r="J14" s="116"/>
      <c r="K14" s="116"/>
      <c r="L14" s="116"/>
      <c r="M14" s="116"/>
      <c r="N14" s="116"/>
      <c r="O14" s="206"/>
      <c r="P14" s="206"/>
      <c r="Q14" s="206"/>
      <c r="R14" s="193"/>
      <c r="S14" s="194"/>
      <c r="T14" s="192"/>
      <c r="U14" s="116"/>
      <c r="V14" s="116"/>
      <c r="W14" s="195"/>
    </row>
    <row r="15" spans="1:23" s="5" customFormat="1" ht="18" customHeight="1" thickBot="1" x14ac:dyDescent="0.3">
      <c r="A15" s="316"/>
      <c r="B15" s="342" t="s">
        <v>31</v>
      </c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3"/>
      <c r="O15" s="219">
        <f>SUM(O9:O14)</f>
        <v>0</v>
      </c>
      <c r="P15" s="219">
        <f>SUM(P9:P14)</f>
        <v>0</v>
      </c>
      <c r="Q15" s="219">
        <f>SUM(Q9:Q14)</f>
        <v>0</v>
      </c>
      <c r="R15" s="220"/>
      <c r="S15" s="221"/>
      <c r="T15" s="219">
        <f>SUM(T9:T14)</f>
        <v>0</v>
      </c>
      <c r="U15" s="222"/>
      <c r="V15" s="223"/>
      <c r="W15" s="224"/>
    </row>
    <row r="16" spans="1:23" ht="15" customHeight="1" thickBot="1" x14ac:dyDescent="0.3">
      <c r="A16" s="316" t="s">
        <v>8</v>
      </c>
      <c r="B16" s="114"/>
      <c r="C16" s="128"/>
      <c r="D16" s="128"/>
      <c r="E16" s="128"/>
      <c r="F16" s="175"/>
      <c r="G16" s="176"/>
      <c r="H16" s="176"/>
      <c r="I16" s="177"/>
      <c r="J16" s="177"/>
      <c r="K16" s="128"/>
      <c r="L16" s="128"/>
      <c r="M16" s="128"/>
      <c r="N16" s="235"/>
      <c r="O16" s="204"/>
      <c r="P16" s="204"/>
      <c r="Q16" s="204"/>
      <c r="R16" s="179"/>
      <c r="S16" s="180"/>
      <c r="T16" s="178"/>
      <c r="U16" s="128"/>
      <c r="V16" s="128"/>
      <c r="W16" s="181"/>
    </row>
    <row r="17" spans="1:23" ht="15" customHeight="1" thickBot="1" x14ac:dyDescent="0.3">
      <c r="A17" s="316"/>
      <c r="B17" s="174"/>
      <c r="C17" s="84"/>
      <c r="D17" s="84"/>
      <c r="E17" s="84"/>
      <c r="F17" s="182"/>
      <c r="G17" s="183"/>
      <c r="H17" s="183"/>
      <c r="I17" s="184"/>
      <c r="J17" s="184"/>
      <c r="K17" s="84"/>
      <c r="L17" s="84"/>
      <c r="M17" s="84"/>
      <c r="N17" s="84"/>
      <c r="O17" s="205"/>
      <c r="P17" s="205"/>
      <c r="Q17" s="205"/>
      <c r="R17" s="186"/>
      <c r="S17" s="187"/>
      <c r="T17" s="185"/>
      <c r="U17" s="84"/>
      <c r="V17" s="84"/>
      <c r="W17" s="188"/>
    </row>
    <row r="18" spans="1:23" ht="15" customHeight="1" thickBot="1" x14ac:dyDescent="0.3">
      <c r="A18" s="316"/>
      <c r="B18" s="174"/>
      <c r="C18" s="84"/>
      <c r="D18" s="84"/>
      <c r="E18" s="84"/>
      <c r="F18" s="189"/>
      <c r="G18" s="182"/>
      <c r="H18" s="182"/>
      <c r="I18" s="84"/>
      <c r="J18" s="84"/>
      <c r="K18" s="84"/>
      <c r="L18" s="84"/>
      <c r="M18" s="84"/>
      <c r="N18" s="86"/>
      <c r="O18" s="205"/>
      <c r="P18" s="205"/>
      <c r="Q18" s="205"/>
      <c r="R18" s="186"/>
      <c r="S18" s="187"/>
      <c r="T18" s="185"/>
      <c r="U18" s="84"/>
      <c r="V18" s="84"/>
      <c r="W18" s="188"/>
    </row>
    <row r="19" spans="1:23" ht="15" customHeight="1" thickBot="1" x14ac:dyDescent="0.3">
      <c r="A19" s="316"/>
      <c r="B19" s="174"/>
      <c r="C19" s="84"/>
      <c r="D19" s="84"/>
      <c r="E19" s="84"/>
      <c r="F19" s="189"/>
      <c r="G19" s="182"/>
      <c r="H19" s="182"/>
      <c r="I19" s="84"/>
      <c r="J19" s="84"/>
      <c r="K19" s="84"/>
      <c r="L19" s="84"/>
      <c r="M19" s="84"/>
      <c r="N19" s="84"/>
      <c r="O19" s="205"/>
      <c r="P19" s="205"/>
      <c r="Q19" s="205"/>
      <c r="R19" s="186"/>
      <c r="S19" s="187"/>
      <c r="T19" s="185"/>
      <c r="U19" s="84"/>
      <c r="V19" s="84"/>
      <c r="W19" s="188"/>
    </row>
    <row r="20" spans="1:23" ht="15" customHeight="1" thickBot="1" x14ac:dyDescent="0.3">
      <c r="A20" s="316"/>
      <c r="B20" s="174"/>
      <c r="C20" s="84"/>
      <c r="D20" s="84"/>
      <c r="E20" s="84"/>
      <c r="F20" s="189"/>
      <c r="G20" s="182"/>
      <c r="H20" s="182"/>
      <c r="I20" s="84"/>
      <c r="J20" s="84"/>
      <c r="K20" s="84"/>
      <c r="L20" s="84"/>
      <c r="M20" s="84"/>
      <c r="N20" s="86"/>
      <c r="O20" s="205"/>
      <c r="P20" s="205"/>
      <c r="Q20" s="205"/>
      <c r="R20" s="186"/>
      <c r="S20" s="187"/>
      <c r="T20" s="185"/>
      <c r="U20" s="84"/>
      <c r="V20" s="84"/>
      <c r="W20" s="188"/>
    </row>
    <row r="21" spans="1:23" ht="15" customHeight="1" thickBot="1" x14ac:dyDescent="0.3">
      <c r="A21" s="316"/>
      <c r="B21" s="115"/>
      <c r="C21" s="116"/>
      <c r="D21" s="116"/>
      <c r="E21" s="116"/>
      <c r="F21" s="190"/>
      <c r="G21" s="191"/>
      <c r="H21" s="191"/>
      <c r="I21" s="116"/>
      <c r="J21" s="116"/>
      <c r="K21" s="116"/>
      <c r="L21" s="116"/>
      <c r="M21" s="116"/>
      <c r="N21" s="116"/>
      <c r="O21" s="206"/>
      <c r="P21" s="206"/>
      <c r="Q21" s="206"/>
      <c r="R21" s="193"/>
      <c r="S21" s="194"/>
      <c r="T21" s="192"/>
      <c r="U21" s="116"/>
      <c r="V21" s="116"/>
      <c r="W21" s="195"/>
    </row>
    <row r="22" spans="1:23" s="5" customFormat="1" ht="18" customHeight="1" thickBot="1" x14ac:dyDescent="0.3">
      <c r="A22" s="316"/>
      <c r="B22" s="342" t="s">
        <v>32</v>
      </c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3"/>
      <c r="O22" s="219">
        <f>SUM(O16:O21)</f>
        <v>0</v>
      </c>
      <c r="P22" s="219">
        <f>SUM(P16:P21)</f>
        <v>0</v>
      </c>
      <c r="Q22" s="219">
        <f>SUM(Q16:Q21)</f>
        <v>0</v>
      </c>
      <c r="R22" s="220"/>
      <c r="S22" s="221"/>
      <c r="T22" s="219">
        <f>SUM(T16:T21)</f>
        <v>0</v>
      </c>
      <c r="U22" s="222"/>
      <c r="V22" s="223"/>
      <c r="W22" s="224"/>
    </row>
    <row r="23" spans="1:23" ht="15" customHeight="1" thickBot="1" x14ac:dyDescent="0.3">
      <c r="A23" s="316" t="s">
        <v>9</v>
      </c>
      <c r="B23" s="114"/>
      <c r="C23" s="128"/>
      <c r="D23" s="128"/>
      <c r="E23" s="128"/>
      <c r="F23" s="175"/>
      <c r="G23" s="176"/>
      <c r="H23" s="176"/>
      <c r="I23" s="177"/>
      <c r="J23" s="177"/>
      <c r="K23" s="128"/>
      <c r="L23" s="128"/>
      <c r="M23" s="128"/>
      <c r="N23" s="235"/>
      <c r="O23" s="204"/>
      <c r="P23" s="204"/>
      <c r="Q23" s="204"/>
      <c r="R23" s="179"/>
      <c r="S23" s="180"/>
      <c r="T23" s="178"/>
      <c r="U23" s="128"/>
      <c r="V23" s="128"/>
      <c r="W23" s="181"/>
    </row>
    <row r="24" spans="1:23" ht="15" customHeight="1" thickBot="1" x14ac:dyDescent="0.3">
      <c r="A24" s="316"/>
      <c r="B24" s="174"/>
      <c r="C24" s="84"/>
      <c r="D24" s="84"/>
      <c r="E24" s="84"/>
      <c r="F24" s="182"/>
      <c r="G24" s="183"/>
      <c r="H24" s="183"/>
      <c r="I24" s="184"/>
      <c r="J24" s="184"/>
      <c r="K24" s="84"/>
      <c r="L24" s="84"/>
      <c r="M24" s="84"/>
      <c r="N24" s="85"/>
      <c r="O24" s="205"/>
      <c r="P24" s="205"/>
      <c r="Q24" s="205"/>
      <c r="R24" s="186"/>
      <c r="S24" s="187"/>
      <c r="T24" s="185"/>
      <c r="U24" s="84"/>
      <c r="V24" s="84"/>
      <c r="W24" s="188"/>
    </row>
    <row r="25" spans="1:23" ht="15" customHeight="1" thickBot="1" x14ac:dyDescent="0.3">
      <c r="A25" s="316"/>
      <c r="B25" s="174"/>
      <c r="C25" s="84"/>
      <c r="D25" s="84"/>
      <c r="E25" s="84"/>
      <c r="F25" s="189"/>
      <c r="G25" s="182"/>
      <c r="H25" s="182"/>
      <c r="I25" s="84"/>
      <c r="J25" s="84"/>
      <c r="K25" s="84"/>
      <c r="L25" s="84"/>
      <c r="M25" s="84"/>
      <c r="N25" s="85"/>
      <c r="O25" s="205"/>
      <c r="P25" s="205"/>
      <c r="Q25" s="205"/>
      <c r="R25" s="186"/>
      <c r="S25" s="187"/>
      <c r="T25" s="185"/>
      <c r="U25" s="84"/>
      <c r="V25" s="84"/>
      <c r="W25" s="188"/>
    </row>
    <row r="26" spans="1:23" ht="15" customHeight="1" thickBot="1" x14ac:dyDescent="0.3">
      <c r="A26" s="316"/>
      <c r="B26" s="174"/>
      <c r="C26" s="84"/>
      <c r="D26" s="84"/>
      <c r="E26" s="84"/>
      <c r="F26" s="189"/>
      <c r="G26" s="182"/>
      <c r="H26" s="182"/>
      <c r="I26" s="84"/>
      <c r="J26" s="84"/>
      <c r="K26" s="84"/>
      <c r="L26" s="84"/>
      <c r="M26" s="84"/>
      <c r="N26" s="85"/>
      <c r="O26" s="205"/>
      <c r="P26" s="205"/>
      <c r="Q26" s="205"/>
      <c r="R26" s="186"/>
      <c r="S26" s="187"/>
      <c r="T26" s="185"/>
      <c r="U26" s="84"/>
      <c r="V26" s="84"/>
      <c r="W26" s="188"/>
    </row>
    <row r="27" spans="1:23" ht="15" customHeight="1" thickBot="1" x14ac:dyDescent="0.3">
      <c r="A27" s="316"/>
      <c r="B27" s="174"/>
      <c r="C27" s="84"/>
      <c r="D27" s="84"/>
      <c r="E27" s="84"/>
      <c r="F27" s="189"/>
      <c r="G27" s="182"/>
      <c r="H27" s="182"/>
      <c r="I27" s="84"/>
      <c r="J27" s="84"/>
      <c r="K27" s="84"/>
      <c r="L27" s="84"/>
      <c r="M27" s="84"/>
      <c r="N27" s="85"/>
      <c r="O27" s="205"/>
      <c r="P27" s="205"/>
      <c r="Q27" s="205"/>
      <c r="R27" s="186"/>
      <c r="S27" s="187"/>
      <c r="T27" s="185"/>
      <c r="U27" s="84"/>
      <c r="V27" s="84"/>
      <c r="W27" s="188"/>
    </row>
    <row r="28" spans="1:23" ht="15" customHeight="1" thickBot="1" x14ac:dyDescent="0.3">
      <c r="A28" s="316"/>
      <c r="B28" s="115"/>
      <c r="C28" s="116"/>
      <c r="D28" s="116"/>
      <c r="E28" s="116"/>
      <c r="F28" s="190"/>
      <c r="G28" s="191"/>
      <c r="H28" s="191"/>
      <c r="I28" s="116"/>
      <c r="J28" s="116"/>
      <c r="K28" s="116"/>
      <c r="L28" s="116"/>
      <c r="M28" s="116"/>
      <c r="N28" s="116"/>
      <c r="O28" s="206"/>
      <c r="P28" s="206"/>
      <c r="Q28" s="206"/>
      <c r="R28" s="193"/>
      <c r="S28" s="194"/>
      <c r="T28" s="192"/>
      <c r="U28" s="116"/>
      <c r="V28" s="116"/>
      <c r="W28" s="195"/>
    </row>
    <row r="29" spans="1:23" s="5" customFormat="1" ht="18" customHeight="1" thickBot="1" x14ac:dyDescent="0.3">
      <c r="A29" s="316"/>
      <c r="B29" s="342" t="s">
        <v>33</v>
      </c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3"/>
      <c r="O29" s="219">
        <f>SUM(O23:O28)</f>
        <v>0</v>
      </c>
      <c r="P29" s="219">
        <f>SUM(P23:P28)</f>
        <v>0</v>
      </c>
      <c r="Q29" s="219">
        <f>SUM(Q23:Q28)</f>
        <v>0</v>
      </c>
      <c r="R29" s="220"/>
      <c r="S29" s="221"/>
      <c r="T29" s="219">
        <f>SUM(T23:T28)</f>
        <v>0</v>
      </c>
      <c r="U29" s="222"/>
      <c r="V29" s="223"/>
      <c r="W29" s="224"/>
    </row>
    <row r="30" spans="1:23" ht="15" customHeight="1" thickBot="1" x14ac:dyDescent="0.3">
      <c r="A30" s="316" t="s">
        <v>10</v>
      </c>
      <c r="B30" s="114"/>
      <c r="C30" s="128"/>
      <c r="D30" s="128"/>
      <c r="E30" s="128"/>
      <c r="F30" s="175"/>
      <c r="G30" s="176"/>
      <c r="H30" s="176"/>
      <c r="I30" s="177"/>
      <c r="J30" s="177"/>
      <c r="K30" s="128"/>
      <c r="L30" s="128"/>
      <c r="M30" s="128"/>
      <c r="N30" s="235"/>
      <c r="O30" s="204"/>
      <c r="P30" s="204"/>
      <c r="Q30" s="204"/>
      <c r="R30" s="179"/>
      <c r="S30" s="180"/>
      <c r="T30" s="178"/>
      <c r="U30" s="128"/>
      <c r="V30" s="128"/>
      <c r="W30" s="181"/>
    </row>
    <row r="31" spans="1:23" ht="15" customHeight="1" thickBot="1" x14ac:dyDescent="0.3">
      <c r="A31" s="316"/>
      <c r="B31" s="174"/>
      <c r="C31" s="84"/>
      <c r="D31" s="84"/>
      <c r="E31" s="84"/>
      <c r="F31" s="182"/>
      <c r="G31" s="183"/>
      <c r="H31" s="183"/>
      <c r="I31" s="184"/>
      <c r="J31" s="184"/>
      <c r="K31" s="84"/>
      <c r="L31" s="84"/>
      <c r="M31" s="84"/>
      <c r="N31" s="85"/>
      <c r="O31" s="205"/>
      <c r="P31" s="205"/>
      <c r="Q31" s="205"/>
      <c r="R31" s="186"/>
      <c r="S31" s="187"/>
      <c r="T31" s="185"/>
      <c r="U31" s="84"/>
      <c r="V31" s="84"/>
      <c r="W31" s="188"/>
    </row>
    <row r="32" spans="1:23" ht="15" customHeight="1" thickBot="1" x14ac:dyDescent="0.3">
      <c r="A32" s="316"/>
      <c r="B32" s="174"/>
      <c r="C32" s="84"/>
      <c r="D32" s="84"/>
      <c r="E32" s="84"/>
      <c r="F32" s="189"/>
      <c r="G32" s="182"/>
      <c r="H32" s="182"/>
      <c r="I32" s="84"/>
      <c r="J32" s="84"/>
      <c r="K32" s="84"/>
      <c r="L32" s="84"/>
      <c r="M32" s="84"/>
      <c r="N32" s="85"/>
      <c r="O32" s="205"/>
      <c r="P32" s="205"/>
      <c r="Q32" s="205"/>
      <c r="R32" s="186"/>
      <c r="S32" s="187"/>
      <c r="T32" s="185"/>
      <c r="U32" s="84"/>
      <c r="V32" s="84"/>
      <c r="W32" s="188"/>
    </row>
    <row r="33" spans="1:23" ht="15" customHeight="1" thickBot="1" x14ac:dyDescent="0.3">
      <c r="A33" s="316"/>
      <c r="B33" s="174"/>
      <c r="C33" s="84"/>
      <c r="D33" s="84"/>
      <c r="E33" s="84"/>
      <c r="F33" s="189"/>
      <c r="G33" s="182"/>
      <c r="H33" s="182"/>
      <c r="I33" s="84"/>
      <c r="J33" s="84"/>
      <c r="K33" s="84"/>
      <c r="L33" s="84"/>
      <c r="M33" s="84"/>
      <c r="N33" s="84"/>
      <c r="O33" s="205"/>
      <c r="P33" s="205"/>
      <c r="Q33" s="205"/>
      <c r="R33" s="186"/>
      <c r="S33" s="187"/>
      <c r="T33" s="185"/>
      <c r="U33" s="84"/>
      <c r="V33" s="84"/>
      <c r="W33" s="188"/>
    </row>
    <row r="34" spans="1:23" ht="15" customHeight="1" thickBot="1" x14ac:dyDescent="0.3">
      <c r="A34" s="316"/>
      <c r="B34" s="174"/>
      <c r="C34" s="84"/>
      <c r="D34" s="84"/>
      <c r="E34" s="84"/>
      <c r="F34" s="189"/>
      <c r="G34" s="182"/>
      <c r="H34" s="182"/>
      <c r="I34" s="84"/>
      <c r="J34" s="84"/>
      <c r="K34" s="84"/>
      <c r="L34" s="84"/>
      <c r="M34" s="84"/>
      <c r="N34" s="86"/>
      <c r="O34" s="205"/>
      <c r="P34" s="205"/>
      <c r="Q34" s="205"/>
      <c r="R34" s="186"/>
      <c r="S34" s="187"/>
      <c r="T34" s="185"/>
      <c r="U34" s="84"/>
      <c r="V34" s="84"/>
      <c r="W34" s="188"/>
    </row>
    <row r="35" spans="1:23" ht="15" customHeight="1" thickBot="1" x14ac:dyDescent="0.3">
      <c r="A35" s="316"/>
      <c r="B35" s="115"/>
      <c r="C35" s="116"/>
      <c r="D35" s="116"/>
      <c r="E35" s="116"/>
      <c r="F35" s="190"/>
      <c r="G35" s="191"/>
      <c r="H35" s="191"/>
      <c r="I35" s="116"/>
      <c r="J35" s="116"/>
      <c r="K35" s="116"/>
      <c r="L35" s="116"/>
      <c r="M35" s="116"/>
      <c r="N35" s="116"/>
      <c r="O35" s="206"/>
      <c r="P35" s="206"/>
      <c r="Q35" s="206"/>
      <c r="R35" s="193"/>
      <c r="S35" s="194"/>
      <c r="T35" s="192"/>
      <c r="U35" s="116"/>
      <c r="V35" s="116"/>
      <c r="W35" s="195"/>
    </row>
    <row r="36" spans="1:23" s="5" customFormat="1" ht="18" customHeight="1" thickBot="1" x14ac:dyDescent="0.3">
      <c r="A36" s="316"/>
      <c r="B36" s="333" t="s">
        <v>34</v>
      </c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4"/>
      <c r="O36" s="227">
        <f>SUM(O30:O35)</f>
        <v>0</v>
      </c>
      <c r="P36" s="227">
        <f>SUM(P30:P35)</f>
        <v>0</v>
      </c>
      <c r="Q36" s="227">
        <f>SUM(Q30:Q35)</f>
        <v>0</v>
      </c>
      <c r="R36" s="228"/>
      <c r="S36" s="229"/>
      <c r="T36" s="227">
        <f>SUM(T30:T35)</f>
        <v>0</v>
      </c>
      <c r="U36" s="230"/>
      <c r="V36" s="231"/>
      <c r="W36" s="232"/>
    </row>
    <row r="37" spans="1:23" ht="15" customHeight="1" x14ac:dyDescent="0.25">
      <c r="A37" s="335" t="s">
        <v>38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12" t="s">
        <v>14</v>
      </c>
      <c r="O37" s="13">
        <f>+O15+O22+O29+O36</f>
        <v>0</v>
      </c>
      <c r="P37" s="13">
        <f>+P15+P22+P29+P36</f>
        <v>0</v>
      </c>
      <c r="Q37" s="13">
        <f>+Q15+Q22+Q29+Q36</f>
        <v>0</v>
      </c>
      <c r="R37" s="14"/>
      <c r="S37" s="14"/>
      <c r="T37" s="13">
        <f>+T15+T22+T29+T36</f>
        <v>0</v>
      </c>
      <c r="W37" s="11"/>
    </row>
    <row r="38" spans="1:23" ht="15.95" customHeight="1" x14ac:dyDescent="0.25">
      <c r="A38" s="7" t="s">
        <v>22</v>
      </c>
      <c r="B38" s="11"/>
      <c r="N38" s="4"/>
      <c r="O38" s="207"/>
      <c r="P38" s="207"/>
      <c r="Q38" s="207"/>
      <c r="R38" s="5"/>
      <c r="S38" s="5"/>
      <c r="T38" s="5"/>
    </row>
    <row r="39" spans="1:23" ht="15.95" customHeight="1" x14ac:dyDescent="0.25">
      <c r="A39" s="6"/>
      <c r="B39" s="6"/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T39" s="337" t="s">
        <v>15</v>
      </c>
      <c r="U39" s="337"/>
      <c r="V39" s="337"/>
      <c r="W39" s="337"/>
    </row>
    <row r="40" spans="1:23" ht="15.95" customHeight="1" x14ac:dyDescent="0.25">
      <c r="A40" s="7"/>
      <c r="B40" s="7"/>
      <c r="C40" s="240"/>
      <c r="D40" s="3"/>
      <c r="M40" s="8"/>
      <c r="N40" s="8"/>
      <c r="T40" s="336" t="s">
        <v>16</v>
      </c>
      <c r="U40" s="336"/>
      <c r="V40" s="336"/>
      <c r="W40" s="336"/>
    </row>
    <row r="41" spans="1:23" ht="15.95" customHeight="1" x14ac:dyDescent="0.25">
      <c r="A41" s="6">
        <v>1</v>
      </c>
      <c r="B41" s="245" t="s">
        <v>51</v>
      </c>
      <c r="C41" s="246"/>
      <c r="D41" s="246"/>
      <c r="E41" s="246"/>
      <c r="F41" s="246"/>
      <c r="G41" s="246"/>
      <c r="H41" s="246"/>
      <c r="I41" s="246"/>
      <c r="J41" s="246"/>
      <c r="K41" s="246"/>
      <c r="M41" s="8"/>
      <c r="N41" s="8"/>
      <c r="T41" s="336" t="s">
        <v>17</v>
      </c>
      <c r="U41" s="336"/>
      <c r="V41" s="336"/>
      <c r="W41" s="336"/>
    </row>
    <row r="42" spans="1:23" ht="15.95" customHeight="1" x14ac:dyDescent="0.25">
      <c r="A42" s="330">
        <v>2</v>
      </c>
      <c r="B42" s="250" t="s">
        <v>35</v>
      </c>
      <c r="C42" s="244"/>
      <c r="D42" s="244"/>
      <c r="E42" s="244"/>
      <c r="F42" s="244"/>
      <c r="G42" s="244"/>
      <c r="H42" s="244"/>
      <c r="I42" s="244"/>
      <c r="J42" s="244"/>
      <c r="K42" s="244"/>
      <c r="M42" s="8"/>
      <c r="N42" s="8"/>
      <c r="T42" s="336" t="s">
        <v>18</v>
      </c>
      <c r="U42" s="336"/>
      <c r="V42" s="336"/>
      <c r="W42" s="336"/>
    </row>
    <row r="43" spans="1:23" ht="15.95" customHeight="1" x14ac:dyDescent="0.25">
      <c r="A43" s="330"/>
      <c r="B43" s="250" t="s">
        <v>26</v>
      </c>
      <c r="C43" s="244"/>
      <c r="D43" s="244"/>
      <c r="E43" s="244"/>
      <c r="F43" s="244"/>
      <c r="G43" s="244"/>
      <c r="H43" s="244"/>
      <c r="I43" s="244"/>
      <c r="J43" s="244"/>
      <c r="K43" s="244"/>
      <c r="T43" s="337" t="s">
        <v>36</v>
      </c>
      <c r="U43" s="337"/>
      <c r="V43" s="337"/>
      <c r="W43" s="337"/>
    </row>
    <row r="44" spans="1:23" ht="15.95" customHeight="1" x14ac:dyDescent="0.25">
      <c r="A44" s="330"/>
      <c r="B44" s="250" t="s">
        <v>25</v>
      </c>
      <c r="C44" s="244"/>
      <c r="D44" s="244"/>
      <c r="E44" s="244"/>
      <c r="F44" s="244"/>
      <c r="G44" s="244"/>
      <c r="H44" s="244"/>
      <c r="I44" s="244"/>
      <c r="J44" s="244"/>
      <c r="K44" s="244"/>
      <c r="T44" s="336"/>
      <c r="U44" s="336"/>
      <c r="V44" s="336"/>
      <c r="W44" s="336"/>
    </row>
    <row r="45" spans="1:23" ht="15.95" customHeight="1" x14ac:dyDescent="0.25">
      <c r="A45" s="330"/>
      <c r="B45" s="250" t="s">
        <v>24</v>
      </c>
      <c r="C45" s="244"/>
      <c r="D45" s="244"/>
      <c r="E45" s="244"/>
      <c r="F45" s="244"/>
      <c r="G45" s="244"/>
      <c r="H45" s="244"/>
      <c r="I45" s="244"/>
      <c r="J45" s="244"/>
      <c r="K45" s="244"/>
      <c r="T45" s="336"/>
      <c r="U45" s="336"/>
      <c r="V45" s="336"/>
      <c r="W45" s="336"/>
    </row>
    <row r="46" spans="1:23" ht="15.95" customHeight="1" x14ac:dyDescent="0.25">
      <c r="A46" s="331">
        <v>3</v>
      </c>
      <c r="B46" s="245" t="s">
        <v>52</v>
      </c>
      <c r="C46" s="245"/>
      <c r="D46" s="245"/>
      <c r="E46" s="245"/>
      <c r="F46" s="245"/>
      <c r="G46" s="245"/>
      <c r="H46" s="245"/>
      <c r="I46" s="245"/>
      <c r="J46" s="245"/>
      <c r="K46" s="9"/>
      <c r="T46" s="336"/>
      <c r="U46" s="336"/>
      <c r="V46" s="336"/>
      <c r="W46" s="336"/>
    </row>
    <row r="47" spans="1:23" ht="15.95" customHeight="1" x14ac:dyDescent="0.25">
      <c r="A47" s="331"/>
      <c r="B47" s="245" t="s">
        <v>27</v>
      </c>
      <c r="C47" s="246"/>
      <c r="D47" s="246"/>
      <c r="E47" s="246"/>
      <c r="F47" s="246"/>
      <c r="G47" s="246"/>
      <c r="H47" s="246"/>
      <c r="I47" s="246"/>
      <c r="J47" s="246"/>
      <c r="K47" s="246"/>
    </row>
    <row r="48" spans="1:23" ht="15.95" customHeight="1" x14ac:dyDescent="0.25">
      <c r="A48" s="330">
        <v>4</v>
      </c>
      <c r="B48" s="250" t="s">
        <v>37</v>
      </c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3.5" customHeight="1" x14ac:dyDescent="0.25">
      <c r="A49" s="330"/>
      <c r="B49" s="250" t="s">
        <v>28</v>
      </c>
      <c r="C49" s="244"/>
      <c r="D49" s="244"/>
      <c r="E49" s="244"/>
      <c r="F49" s="244"/>
      <c r="G49" s="244"/>
      <c r="H49" s="244"/>
      <c r="I49" s="244"/>
      <c r="J49" s="244"/>
      <c r="K49" s="244"/>
    </row>
  </sheetData>
  <mergeCells count="57">
    <mergeCell ref="A23:A29"/>
    <mergeCell ref="C7:C8"/>
    <mergeCell ref="D7:D8"/>
    <mergeCell ref="F7:F8"/>
    <mergeCell ref="E7:E8"/>
    <mergeCell ref="B7:B8"/>
    <mergeCell ref="B15:N15"/>
    <mergeCell ref="B22:N22"/>
    <mergeCell ref="B29:N29"/>
    <mergeCell ref="G7:G8"/>
    <mergeCell ref="A16:A22"/>
    <mergeCell ref="A6:A8"/>
    <mergeCell ref="A9:A15"/>
    <mergeCell ref="K3:N3"/>
    <mergeCell ref="B6:G6"/>
    <mergeCell ref="H7:H8"/>
    <mergeCell ref="H6:K6"/>
    <mergeCell ref="A2:W2"/>
    <mergeCell ref="V3:W3"/>
    <mergeCell ref="V4:W4"/>
    <mergeCell ref="R7:R8"/>
    <mergeCell ref="S7:S8"/>
    <mergeCell ref="T7:T8"/>
    <mergeCell ref="O3:Q3"/>
    <mergeCell ref="R3:U3"/>
    <mergeCell ref="R4:U4"/>
    <mergeCell ref="R6:T6"/>
    <mergeCell ref="Q7:Q8"/>
    <mergeCell ref="O7:P7"/>
    <mergeCell ref="T44:W46"/>
    <mergeCell ref="T43:W43"/>
    <mergeCell ref="T39:W39"/>
    <mergeCell ref="T40:W40"/>
    <mergeCell ref="T41:W41"/>
    <mergeCell ref="T42:W42"/>
    <mergeCell ref="A48:A49"/>
    <mergeCell ref="A42:A45"/>
    <mergeCell ref="A46:A47"/>
    <mergeCell ref="C39:L39"/>
    <mergeCell ref="B36:N36"/>
    <mergeCell ref="A37:M37"/>
    <mergeCell ref="A1:W1"/>
    <mergeCell ref="A30:A36"/>
    <mergeCell ref="E3:I3"/>
    <mergeCell ref="E4:I4"/>
    <mergeCell ref="L6:L8"/>
    <mergeCell ref="O4:Q4"/>
    <mergeCell ref="J7:J8"/>
    <mergeCell ref="K7:K8"/>
    <mergeCell ref="W7:W8"/>
    <mergeCell ref="U7:V7"/>
    <mergeCell ref="M6:Q6"/>
    <mergeCell ref="U6:W6"/>
    <mergeCell ref="K4:N4"/>
    <mergeCell ref="M7:M8"/>
    <mergeCell ref="N7:N8"/>
    <mergeCell ref="I7:I8"/>
  </mergeCells>
  <dataValidations count="9">
    <dataValidation type="list" allowBlank="1" showInputMessage="1" showErrorMessage="1" error="Escolher uma das hospóteses identificadas. " sqref="M9:M14 M23:M28 M16:M21 M30:M35" xr:uid="{00000000-0002-0000-0000-000000000000}">
      <formula1>"Parcial, Total"</formula1>
    </dataValidation>
    <dataValidation type="list" allowBlank="1" showInputMessage="1" showErrorMessage="1" error="Escolher uma das hospóteses identificadas. " sqref="L23:L27 L9:L13 L16:L20 L30:L34" xr:uid="{00000000-0002-0000-0000-000001000000}">
      <formula1>"Sim, Não, Não sabe"</formula1>
    </dataValidation>
    <dataValidation type="list" allowBlank="1" showInputMessage="1" showErrorMessage="1" error="Escolher uma das hospóteses identificadas. " sqref="U9:U13 U36 U15:U20 U22:U27 U29:U34" xr:uid="{00000000-0002-0000-0000-000002000000}">
      <formula1>"CM, CIM"</formula1>
    </dataValidation>
    <dataValidation type="list" allowBlank="1" showInputMessage="1" showErrorMessage="1" sqref="S9:S13 S36 S15:S20 S22:S27 S29:S34" xr:uid="{00000000-0002-0000-0000-000003000000}">
      <formula1>"Sim, Não, Não sabe, n.a."</formula1>
    </dataValidation>
    <dataValidation type="decimal" allowBlank="1" showInputMessage="1" showErrorMessage="1" errorTitle="Custos" error="Erro: Campo numérico, só aceita números inteiros ou decimais" promptTitle="Custos" prompt="Digite apenas números inteiros ou decimais" sqref="O1:Q1048576 T1:T6 T9:T1048576" xr:uid="{1432993A-3E37-444C-9079-DD990A01C83F}">
      <formula1>0</formula1>
      <formula2>1E+307</formula2>
    </dataValidation>
    <dataValidation type="whole" allowBlank="1" showInputMessage="1" showErrorMessage="1" errorTitle="Trabalhadores" error="Erro: Campo numérico, só aceita números inteiros" promptTitle="Trabalhadores" prompt="Digite apenas números inteiros" sqref="R1:R1048576" xr:uid="{EB83B511-FECB-45D1-A04A-93CA6B41FA80}">
      <formula1>0</formula1>
      <formula2>100</formula2>
    </dataValidation>
    <dataValidation type="date" allowBlank="1" showInputMessage="1" showErrorMessage="1" errorTitle="Data" error="Erro Data: Por favor digite uma data entre 01/01/2025 e 01/08/2025" promptTitle="Data" prompt="Digite uma data entre 01/01/2025 e 01/08/2025" sqref="V1:V1048576" xr:uid="{927F2CE5-89C9-4F84-9DDF-0E8856C537A6}">
      <formula1>45658</formula1>
      <formula2>45900</formula2>
    </dataValidation>
    <dataValidation type="whole" allowBlank="1" showInputMessage="1" showErrorMessage="1" errorTitle="NIF" error="Erro NIF: Por favor digite apenas números com 9 algarismos." promptTitle="NIF" prompt="Digite apenas números com 9 algarismos" sqref="I1:I40 I50:I1048576 H41:H49" xr:uid="{B9559974-1723-4D4B-AC84-FE26A3DF5E7F}">
      <formula1>100000000</formula1>
      <formula2>999999999</formula2>
    </dataValidation>
    <dataValidation type="whole" allowBlank="1" showInputMessage="1" showErrorMessage="1" errorTitle="NISS" error="Erro NISS: Por favor digite apenas números com 11 algarismos." promptTitle="NISS" prompt="Digite apenas números com 11 algarismos" sqref="H1:H40 H50:H1048576 G41:G49" xr:uid="{E831C72F-487E-43D2-A6FE-2B41D6D2B28B}">
      <formula1>10000000000</formula1>
      <formula2>99999999999</formula2>
    </dataValidation>
  </dataValidations>
  <pageMargins left="0.7" right="0.7" top="0.75" bottom="0.75" header="0.3" footer="0.3"/>
  <pageSetup paperSize="8" scale="7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239660C-B8AA-4E4B-B609-A31F771CAF03}">
          <x14:formula1>
            <xm:f>freguesia!$A$1:$A$11</xm:f>
          </x14:formula1>
          <xm:sqref>D9:D14 D16:D21 D23:D28 D30:D35</xm:sqref>
        </x14:dataValidation>
        <x14:dataValidation type="list" allowBlank="1" showInputMessage="1" showErrorMessage="1" xr:uid="{2C5246D3-1AB8-4A40-A528-0B3E2DC7B112}">
          <x14:formula1>
            <xm:f>concelho!$A$1:$A$9</xm:f>
          </x14:formula1>
          <xm:sqref>C9:C14 C30:C35 C23:C28 C16:C21</xm:sqref>
        </x14:dataValidation>
        <x14:dataValidation type="list" allowBlank="1" showInputMessage="1" showErrorMessage="1" xr:uid="{476B8181-9BD3-4F15-9A26-53E2F9150617}">
          <x14:formula1>
            <xm:f>distrito!$A$1:$A$3</xm:f>
          </x14:formula1>
          <xm:sqref>B9:B14 B16:B21 B23:B28 B30:B35</xm:sqref>
        </x14:dataValidation>
        <x14:dataValidation type="list" allowBlank="1" showInputMessage="1" showErrorMessage="1" xr:uid="{FBA351F6-6004-4840-B560-659F9C5C0263}">
          <x14:formula1>
            <xm:f>estado!$A$1:$A$3</xm:f>
          </x14:formula1>
          <xm:sqref>N9:N14 N16:N21 N23:N28 N30:N35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12A4-3599-4D2D-8113-28CD8104AC75}">
  <sheetPr codeName="Folha3">
    <pageSetUpPr fitToPage="1"/>
  </sheetPr>
  <dimension ref="A1:AD48"/>
  <sheetViews>
    <sheetView workbookViewId="0">
      <pane xSplit="1" ySplit="9" topLeftCell="B10" activePane="bottomRight" state="frozen"/>
      <selection activeCell="B9" sqref="B9"/>
      <selection pane="topRight" activeCell="B9" sqref="B9"/>
      <selection pane="bottomLeft" activeCell="B9" sqref="B9"/>
      <selection pane="bottomRight" activeCell="D10" sqref="D10"/>
    </sheetView>
  </sheetViews>
  <sheetFormatPr defaultColWidth="8.7109375" defaultRowHeight="13.5" x14ac:dyDescent="0.25"/>
  <cols>
    <col min="1" max="2" width="10.7109375" style="15" customWidth="1"/>
    <col min="3" max="4" width="12.7109375" style="15" customWidth="1"/>
    <col min="5" max="5" width="22" style="15" customWidth="1"/>
    <col min="6" max="6" width="14.140625" style="15" customWidth="1"/>
    <col min="7" max="7" width="14.5703125" style="15" customWidth="1"/>
    <col min="8" max="9" width="12.7109375" style="15" customWidth="1"/>
    <col min="10" max="10" width="20.7109375" style="15" customWidth="1"/>
    <col min="11" max="11" width="4.7109375" style="120" customWidth="1"/>
    <col min="12" max="12" width="18.7109375" style="27" customWidth="1"/>
    <col min="13" max="13" width="10.42578125" style="27" customWidth="1"/>
    <col min="14" max="14" width="8.7109375" style="27" customWidth="1"/>
    <col min="15" max="15" width="4.7109375" style="27" customWidth="1"/>
    <col min="16" max="16" width="24.7109375" style="27" customWidth="1"/>
    <col min="17" max="17" width="7.7109375" style="27" customWidth="1"/>
    <col min="18" max="21" width="6.7109375" style="27" customWidth="1"/>
    <col min="22" max="22" width="10.7109375" style="120" customWidth="1"/>
    <col min="23" max="23" width="10.7109375" style="127" customWidth="1"/>
    <col min="24" max="24" width="30.7109375" style="15" customWidth="1"/>
    <col min="25" max="26" width="8.7109375" style="15" customWidth="1"/>
    <col min="27" max="27" width="25.7109375" style="15" customWidth="1"/>
    <col min="28" max="16384" width="8.7109375" style="15"/>
  </cols>
  <sheetData>
    <row r="1" spans="1:30" ht="20.100000000000001" customHeight="1" x14ac:dyDescent="0.2">
      <c r="A1" s="371" t="s">
        <v>53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</row>
    <row r="2" spans="1:30" ht="20.100000000000001" customHeight="1" x14ac:dyDescent="0.2">
      <c r="A2" s="372" t="s">
        <v>98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</row>
    <row r="3" spans="1:30" ht="20.100000000000001" customHeight="1" x14ac:dyDescent="0.2">
      <c r="A3" s="16"/>
      <c r="B3" s="16"/>
      <c r="C3" s="16"/>
      <c r="D3" s="16"/>
      <c r="E3" s="17"/>
      <c r="F3" s="17"/>
      <c r="G3" s="370" t="s">
        <v>54</v>
      </c>
      <c r="H3" s="370"/>
      <c r="I3" s="370"/>
      <c r="J3" s="370"/>
      <c r="K3" s="370"/>
      <c r="L3" s="370"/>
      <c r="M3" s="370"/>
      <c r="N3" s="350" t="s">
        <v>30</v>
      </c>
      <c r="O3" s="350"/>
      <c r="P3" s="350"/>
      <c r="Q3" s="350"/>
      <c r="R3" s="350"/>
      <c r="S3" s="350"/>
      <c r="T3" s="16"/>
      <c r="U3" s="350" t="s">
        <v>42</v>
      </c>
      <c r="V3" s="350"/>
      <c r="W3" s="350"/>
      <c r="X3" s="16" t="s">
        <v>44</v>
      </c>
      <c r="Y3" s="18"/>
      <c r="Z3" s="18"/>
      <c r="AA3" s="16" t="s">
        <v>55</v>
      </c>
    </row>
    <row r="4" spans="1:30" ht="20.100000000000001" customHeight="1" x14ac:dyDescent="0.2">
      <c r="A4" s="16"/>
      <c r="B4" s="16"/>
      <c r="C4" s="16"/>
      <c r="D4" s="16"/>
      <c r="E4" s="16"/>
      <c r="F4" s="16"/>
      <c r="G4" s="369" t="s">
        <v>56</v>
      </c>
      <c r="H4" s="369"/>
      <c r="I4" s="369"/>
      <c r="J4" s="369"/>
      <c r="K4" s="370"/>
      <c r="L4" s="370"/>
      <c r="M4" s="370"/>
      <c r="N4" s="350" t="s">
        <v>57</v>
      </c>
      <c r="O4" s="350"/>
      <c r="P4" s="350"/>
      <c r="Q4" s="350"/>
      <c r="R4" s="350"/>
      <c r="S4" s="350"/>
      <c r="T4" s="17"/>
      <c r="U4" s="350" t="s">
        <v>43</v>
      </c>
      <c r="V4" s="350"/>
      <c r="W4" s="350"/>
      <c r="X4" s="16" t="s">
        <v>58</v>
      </c>
      <c r="Y4" s="18"/>
      <c r="Z4" s="18"/>
      <c r="AA4" s="17" t="s">
        <v>47</v>
      </c>
    </row>
    <row r="5" spans="1:30" s="19" customFormat="1" ht="4.9000000000000004" customHeight="1" thickBot="1" x14ac:dyDescent="0.3"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30" s="21" customFormat="1" ht="28.9" customHeight="1" thickBot="1" x14ac:dyDescent="0.3">
      <c r="A6" s="363" t="s">
        <v>59</v>
      </c>
      <c r="B6" s="363" t="s">
        <v>60</v>
      </c>
      <c r="C6" s="363"/>
      <c r="D6" s="363"/>
      <c r="E6" s="363"/>
      <c r="F6" s="363"/>
      <c r="G6" s="363"/>
      <c r="H6" s="368" t="s">
        <v>61</v>
      </c>
      <c r="I6" s="368"/>
      <c r="J6" s="368"/>
      <c r="K6" s="364" t="s">
        <v>62</v>
      </c>
      <c r="L6" s="364"/>
      <c r="M6" s="364"/>
      <c r="N6" s="364"/>
      <c r="O6" s="364" t="s">
        <v>63</v>
      </c>
      <c r="P6" s="364"/>
      <c r="Q6" s="364"/>
      <c r="R6" s="364"/>
      <c r="S6" s="364"/>
      <c r="T6" s="364"/>
      <c r="U6" s="364"/>
      <c r="V6" s="364"/>
      <c r="W6" s="364"/>
      <c r="X6" s="363" t="s">
        <v>64</v>
      </c>
      <c r="Y6" s="364" t="s">
        <v>65</v>
      </c>
      <c r="Z6" s="364"/>
      <c r="AA6" s="364"/>
    </row>
    <row r="7" spans="1:30" s="19" customFormat="1" ht="13.5" customHeight="1" thickBot="1" x14ac:dyDescent="0.3">
      <c r="A7" s="363"/>
      <c r="B7" s="365" t="s">
        <v>332</v>
      </c>
      <c r="C7" s="365" t="s">
        <v>296</v>
      </c>
      <c r="D7" s="365" t="s">
        <v>261</v>
      </c>
      <c r="E7" s="325" t="s">
        <v>335</v>
      </c>
      <c r="F7" s="325" t="s">
        <v>297</v>
      </c>
      <c r="G7" s="325" t="s">
        <v>298</v>
      </c>
      <c r="H7" s="368"/>
      <c r="I7" s="368"/>
      <c r="J7" s="368"/>
      <c r="K7" s="366" t="s">
        <v>66</v>
      </c>
      <c r="L7" s="360" t="s">
        <v>67</v>
      </c>
      <c r="M7" s="366" t="s">
        <v>403</v>
      </c>
      <c r="N7" s="366" t="s">
        <v>404</v>
      </c>
      <c r="O7" s="366" t="s">
        <v>69</v>
      </c>
      <c r="P7" s="360" t="s">
        <v>70</v>
      </c>
      <c r="Q7" s="366" t="s">
        <v>71</v>
      </c>
      <c r="R7" s="366"/>
      <c r="S7" s="366"/>
      <c r="T7" s="366"/>
      <c r="U7" s="366"/>
      <c r="V7" s="366" t="s">
        <v>72</v>
      </c>
      <c r="W7" s="366"/>
      <c r="X7" s="363"/>
      <c r="Y7" s="360" t="s">
        <v>73</v>
      </c>
      <c r="Z7" s="360"/>
      <c r="AA7" s="360" t="s">
        <v>29</v>
      </c>
    </row>
    <row r="8" spans="1:30" s="19" customFormat="1" ht="15" customHeight="1" thickBot="1" x14ac:dyDescent="0.25">
      <c r="A8" s="363"/>
      <c r="B8" s="365"/>
      <c r="C8" s="365"/>
      <c r="D8" s="365"/>
      <c r="E8" s="325"/>
      <c r="F8" s="325"/>
      <c r="G8" s="325"/>
      <c r="H8" s="367" t="s">
        <v>333</v>
      </c>
      <c r="I8" s="367" t="s">
        <v>327</v>
      </c>
      <c r="J8" s="367" t="s">
        <v>248</v>
      </c>
      <c r="K8" s="366"/>
      <c r="L8" s="360"/>
      <c r="M8" s="366"/>
      <c r="N8" s="366"/>
      <c r="O8" s="366"/>
      <c r="P8" s="360"/>
      <c r="Q8" s="170" t="s">
        <v>74</v>
      </c>
      <c r="R8" s="170" t="s">
        <v>75</v>
      </c>
      <c r="S8" s="170" t="s">
        <v>76</v>
      </c>
      <c r="T8" s="170" t="s">
        <v>77</v>
      </c>
      <c r="U8" s="170" t="s">
        <v>78</v>
      </c>
      <c r="V8" s="360" t="s">
        <v>79</v>
      </c>
      <c r="W8" s="360" t="s">
        <v>80</v>
      </c>
      <c r="X8" s="363"/>
      <c r="Y8" s="360" t="s">
        <v>48</v>
      </c>
      <c r="Z8" s="360" t="s">
        <v>49</v>
      </c>
      <c r="AA8" s="360"/>
      <c r="AD8" s="22"/>
    </row>
    <row r="9" spans="1:30" s="19" customFormat="1" ht="28.5" customHeight="1" thickBot="1" x14ac:dyDescent="0.3">
      <c r="A9" s="363"/>
      <c r="B9" s="365"/>
      <c r="C9" s="365"/>
      <c r="D9" s="365"/>
      <c r="E9" s="325"/>
      <c r="F9" s="325"/>
      <c r="G9" s="325"/>
      <c r="H9" s="367"/>
      <c r="I9" s="367"/>
      <c r="J9" s="367"/>
      <c r="K9" s="366"/>
      <c r="L9" s="360"/>
      <c r="M9" s="366"/>
      <c r="N9" s="366"/>
      <c r="O9" s="366"/>
      <c r="P9" s="360"/>
      <c r="Q9" s="170" t="s">
        <v>81</v>
      </c>
      <c r="R9" s="170" t="s">
        <v>82</v>
      </c>
      <c r="S9" s="170" t="s">
        <v>82</v>
      </c>
      <c r="T9" s="170" t="s">
        <v>83</v>
      </c>
      <c r="U9" s="170" t="s">
        <v>84</v>
      </c>
      <c r="V9" s="360"/>
      <c r="W9" s="360"/>
      <c r="X9" s="363"/>
      <c r="Y9" s="360"/>
      <c r="Z9" s="360"/>
      <c r="AA9" s="360"/>
    </row>
    <row r="10" spans="1:30" s="19" customFormat="1" ht="15" customHeight="1" thickBot="1" x14ac:dyDescent="0.3">
      <c r="A10" s="351" t="s">
        <v>85</v>
      </c>
      <c r="B10" s="114"/>
      <c r="C10" s="128"/>
      <c r="D10" s="128"/>
      <c r="E10" s="88"/>
      <c r="F10" s="75"/>
      <c r="G10" s="74"/>
      <c r="H10" s="74"/>
      <c r="I10" s="74"/>
      <c r="J10" s="171"/>
      <c r="K10" s="74">
        <v>1</v>
      </c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208"/>
      <c r="W10" s="208"/>
      <c r="X10" s="119"/>
      <c r="Y10" s="119"/>
      <c r="Z10" s="119"/>
      <c r="AA10" s="121"/>
    </row>
    <row r="11" spans="1:30" s="19" customFormat="1" ht="15" customHeight="1" thickBot="1" x14ac:dyDescent="0.3">
      <c r="A11" s="351"/>
      <c r="B11" s="174"/>
      <c r="C11" s="84"/>
      <c r="D11" s="84"/>
      <c r="E11" s="164"/>
      <c r="F11" s="165"/>
      <c r="G11" s="89"/>
      <c r="H11" s="89"/>
      <c r="I11" s="89"/>
      <c r="J11" s="172"/>
      <c r="K11" s="89">
        <v>2</v>
      </c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126"/>
      <c r="W11" s="126"/>
      <c r="X11" s="90"/>
      <c r="Y11" s="90"/>
      <c r="Z11" s="90"/>
      <c r="AA11" s="124"/>
    </row>
    <row r="12" spans="1:30" s="19" customFormat="1" ht="15" customHeight="1" thickBot="1" x14ac:dyDescent="0.3">
      <c r="A12" s="351"/>
      <c r="B12" s="174"/>
      <c r="C12" s="84"/>
      <c r="D12" s="84"/>
      <c r="E12" s="90"/>
      <c r="F12" s="89"/>
      <c r="G12" s="89"/>
      <c r="H12" s="89"/>
      <c r="I12" s="89"/>
      <c r="J12" s="172"/>
      <c r="K12" s="89">
        <v>3</v>
      </c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126"/>
      <c r="W12" s="126"/>
      <c r="X12" s="90"/>
      <c r="Y12" s="90"/>
      <c r="Z12" s="90"/>
      <c r="AA12" s="124"/>
    </row>
    <row r="13" spans="1:30" ht="15" customHeight="1" thickBot="1" x14ac:dyDescent="0.25">
      <c r="A13" s="351"/>
      <c r="B13" s="174"/>
      <c r="C13" s="84"/>
      <c r="D13" s="84"/>
      <c r="E13" s="90"/>
      <c r="F13" s="89"/>
      <c r="G13" s="89"/>
      <c r="H13" s="89"/>
      <c r="I13" s="89"/>
      <c r="J13" s="172"/>
      <c r="K13" s="89">
        <v>4</v>
      </c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126"/>
      <c r="W13" s="126"/>
      <c r="X13" s="90"/>
      <c r="Y13" s="90"/>
      <c r="Z13" s="90"/>
      <c r="AA13" s="124"/>
    </row>
    <row r="14" spans="1:30" ht="15" customHeight="1" thickBot="1" x14ac:dyDescent="0.25">
      <c r="A14" s="351"/>
      <c r="B14" s="174"/>
      <c r="C14" s="84"/>
      <c r="D14" s="84"/>
      <c r="E14" s="90"/>
      <c r="F14" s="89"/>
      <c r="G14" s="89"/>
      <c r="H14" s="89"/>
      <c r="I14" s="89"/>
      <c r="J14" s="172"/>
      <c r="K14" s="89" t="s">
        <v>88</v>
      </c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126"/>
      <c r="W14" s="126"/>
      <c r="X14" s="90"/>
      <c r="Y14" s="90"/>
      <c r="Z14" s="90"/>
      <c r="AA14" s="124"/>
    </row>
    <row r="15" spans="1:30" ht="15" customHeight="1" thickBot="1" x14ac:dyDescent="0.25">
      <c r="A15" s="351"/>
      <c r="B15" s="115"/>
      <c r="C15" s="116"/>
      <c r="D15" s="116"/>
      <c r="E15" s="167"/>
      <c r="F15" s="168"/>
      <c r="G15" s="168"/>
      <c r="H15" s="168"/>
      <c r="I15" s="168"/>
      <c r="J15" s="173"/>
      <c r="K15" s="168" t="s">
        <v>88</v>
      </c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209"/>
      <c r="W15" s="209"/>
      <c r="X15" s="167"/>
      <c r="Y15" s="167"/>
      <c r="Z15" s="167"/>
      <c r="AA15" s="169"/>
    </row>
    <row r="16" spans="1:30" ht="18" customHeight="1" thickBot="1" x14ac:dyDescent="0.25">
      <c r="A16" s="351"/>
      <c r="B16" s="356" t="s">
        <v>86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225">
        <f>SUM(V10:V15)</f>
        <v>0</v>
      </c>
      <c r="W16" s="225">
        <f>SUM(W10:W15)</f>
        <v>0</v>
      </c>
      <c r="X16" s="361"/>
      <c r="Y16" s="361"/>
      <c r="Z16" s="361"/>
      <c r="AA16" s="362"/>
    </row>
    <row r="17" spans="1:28" ht="15" customHeight="1" thickBot="1" x14ac:dyDescent="0.25">
      <c r="A17" s="351" t="s">
        <v>87</v>
      </c>
      <c r="B17" s="114"/>
      <c r="C17" s="128"/>
      <c r="D17" s="128"/>
      <c r="E17" s="88"/>
      <c r="F17" s="75"/>
      <c r="G17" s="74"/>
      <c r="H17" s="74"/>
      <c r="I17" s="74"/>
      <c r="J17" s="171"/>
      <c r="K17" s="74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208"/>
      <c r="W17" s="208"/>
      <c r="X17" s="119"/>
      <c r="Y17" s="119"/>
      <c r="Z17" s="119"/>
      <c r="AA17" s="121"/>
    </row>
    <row r="18" spans="1:28" ht="15" customHeight="1" thickBot="1" x14ac:dyDescent="0.25">
      <c r="A18" s="351"/>
      <c r="B18" s="174"/>
      <c r="C18" s="84"/>
      <c r="D18" s="84"/>
      <c r="E18" s="164"/>
      <c r="F18" s="165"/>
      <c r="G18" s="89"/>
      <c r="H18" s="89"/>
      <c r="I18" s="89"/>
      <c r="J18" s="172"/>
      <c r="K18" s="89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126"/>
      <c r="W18" s="126"/>
      <c r="X18" s="90"/>
      <c r="Y18" s="90"/>
      <c r="Z18" s="90"/>
      <c r="AA18" s="124"/>
    </row>
    <row r="19" spans="1:28" ht="15" customHeight="1" thickBot="1" x14ac:dyDescent="0.25">
      <c r="A19" s="351"/>
      <c r="B19" s="174"/>
      <c r="C19" s="84"/>
      <c r="D19" s="84"/>
      <c r="E19" s="90"/>
      <c r="F19" s="89"/>
      <c r="G19" s="89"/>
      <c r="H19" s="89"/>
      <c r="I19" s="89"/>
      <c r="J19" s="172"/>
      <c r="K19" s="89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126"/>
      <c r="W19" s="126"/>
      <c r="X19" s="90"/>
      <c r="Y19" s="90"/>
      <c r="Z19" s="90"/>
      <c r="AA19" s="124"/>
    </row>
    <row r="20" spans="1:28" ht="15" customHeight="1" thickBot="1" x14ac:dyDescent="0.25">
      <c r="A20" s="351"/>
      <c r="B20" s="174"/>
      <c r="C20" s="84"/>
      <c r="D20" s="84"/>
      <c r="E20" s="90"/>
      <c r="F20" s="89"/>
      <c r="G20" s="89"/>
      <c r="H20" s="89"/>
      <c r="I20" s="89"/>
      <c r="J20" s="172"/>
      <c r="K20" s="89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126"/>
      <c r="W20" s="126"/>
      <c r="X20" s="90"/>
      <c r="Y20" s="90"/>
      <c r="Z20" s="90"/>
      <c r="AA20" s="124"/>
    </row>
    <row r="21" spans="1:28" ht="15" customHeight="1" thickBot="1" x14ac:dyDescent="0.25">
      <c r="A21" s="351"/>
      <c r="B21" s="174"/>
      <c r="C21" s="84"/>
      <c r="D21" s="84"/>
      <c r="E21" s="90"/>
      <c r="F21" s="89"/>
      <c r="G21" s="89"/>
      <c r="H21" s="89"/>
      <c r="I21" s="89"/>
      <c r="J21" s="172"/>
      <c r="K21" s="89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126"/>
      <c r="W21" s="126"/>
      <c r="X21" s="90"/>
      <c r="Y21" s="90"/>
      <c r="Z21" s="90"/>
      <c r="AA21" s="124"/>
    </row>
    <row r="22" spans="1:28" ht="15" customHeight="1" thickBot="1" x14ac:dyDescent="0.25">
      <c r="A22" s="351"/>
      <c r="B22" s="115"/>
      <c r="C22" s="116"/>
      <c r="D22" s="116"/>
      <c r="E22" s="167"/>
      <c r="F22" s="168"/>
      <c r="G22" s="168"/>
      <c r="H22" s="168"/>
      <c r="I22" s="168"/>
      <c r="J22" s="173"/>
      <c r="K22" s="168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209"/>
      <c r="W22" s="209"/>
      <c r="X22" s="167"/>
      <c r="Y22" s="167"/>
      <c r="Z22" s="167"/>
      <c r="AA22" s="169"/>
    </row>
    <row r="23" spans="1:28" ht="18" customHeight="1" thickBot="1" x14ac:dyDescent="0.25">
      <c r="A23" s="351"/>
      <c r="B23" s="356" t="s">
        <v>89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225">
        <f>SUM(V17:V22)</f>
        <v>0</v>
      </c>
      <c r="W23" s="225">
        <f>SUM(W17:W22)</f>
        <v>0</v>
      </c>
      <c r="X23" s="361"/>
      <c r="Y23" s="361"/>
      <c r="Z23" s="361"/>
      <c r="AA23" s="362"/>
      <c r="AB23" s="123"/>
    </row>
    <row r="24" spans="1:28" ht="15" customHeight="1" thickBot="1" x14ac:dyDescent="0.25">
      <c r="A24" s="351" t="s">
        <v>90</v>
      </c>
      <c r="B24" s="114"/>
      <c r="C24" s="128"/>
      <c r="D24" s="128"/>
      <c r="E24" s="88"/>
      <c r="F24" s="75"/>
      <c r="G24" s="74"/>
      <c r="H24" s="74"/>
      <c r="I24" s="74"/>
      <c r="J24" s="171"/>
      <c r="K24" s="74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208"/>
      <c r="W24" s="208"/>
      <c r="X24" s="119"/>
      <c r="Y24" s="119"/>
      <c r="Z24" s="119"/>
      <c r="AA24" s="121"/>
    </row>
    <row r="25" spans="1:28" ht="15" customHeight="1" thickBot="1" x14ac:dyDescent="0.25">
      <c r="A25" s="351"/>
      <c r="B25" s="174"/>
      <c r="C25" s="84"/>
      <c r="D25" s="84"/>
      <c r="E25" s="164"/>
      <c r="F25" s="165"/>
      <c r="G25" s="89"/>
      <c r="H25" s="89"/>
      <c r="I25" s="89"/>
      <c r="J25" s="172"/>
      <c r="K25" s="89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126"/>
      <c r="W25" s="126"/>
      <c r="X25" s="90"/>
      <c r="Y25" s="90"/>
      <c r="Z25" s="90"/>
      <c r="AA25" s="124"/>
    </row>
    <row r="26" spans="1:28" ht="15" customHeight="1" thickBot="1" x14ac:dyDescent="0.25">
      <c r="A26" s="351"/>
      <c r="B26" s="174"/>
      <c r="C26" s="84"/>
      <c r="D26" s="84"/>
      <c r="E26" s="90"/>
      <c r="F26" s="89"/>
      <c r="G26" s="89"/>
      <c r="H26" s="89"/>
      <c r="I26" s="89"/>
      <c r="J26" s="172"/>
      <c r="K26" s="89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126"/>
      <c r="W26" s="126"/>
      <c r="X26" s="90"/>
      <c r="Y26" s="90"/>
      <c r="Z26" s="90"/>
      <c r="AA26" s="124"/>
    </row>
    <row r="27" spans="1:28" ht="15" customHeight="1" thickBot="1" x14ac:dyDescent="0.25">
      <c r="A27" s="351"/>
      <c r="B27" s="174"/>
      <c r="C27" s="84"/>
      <c r="D27" s="84"/>
      <c r="E27" s="90"/>
      <c r="F27" s="89"/>
      <c r="G27" s="89"/>
      <c r="H27" s="89"/>
      <c r="I27" s="89"/>
      <c r="J27" s="172"/>
      <c r="K27" s="89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126"/>
      <c r="W27" s="126"/>
      <c r="X27" s="90"/>
      <c r="Y27" s="90"/>
      <c r="Z27" s="90"/>
      <c r="AA27" s="124"/>
    </row>
    <row r="28" spans="1:28" ht="15" customHeight="1" thickBot="1" x14ac:dyDescent="0.25">
      <c r="A28" s="351"/>
      <c r="B28" s="174"/>
      <c r="C28" s="84"/>
      <c r="D28" s="84"/>
      <c r="E28" s="90"/>
      <c r="F28" s="89"/>
      <c r="G28" s="89"/>
      <c r="H28" s="89"/>
      <c r="I28" s="89"/>
      <c r="J28" s="172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126"/>
      <c r="W28" s="126"/>
      <c r="X28" s="90"/>
      <c r="Y28" s="90"/>
      <c r="Z28" s="90"/>
      <c r="AA28" s="124"/>
    </row>
    <row r="29" spans="1:28" ht="15" customHeight="1" thickBot="1" x14ac:dyDescent="0.3">
      <c r="A29" s="351"/>
      <c r="B29" s="174"/>
      <c r="C29" s="84"/>
      <c r="D29" s="84"/>
      <c r="F29" s="236"/>
      <c r="G29" s="236"/>
      <c r="H29" s="236"/>
      <c r="I29" s="237"/>
      <c r="K29" s="238"/>
      <c r="M29" s="90"/>
      <c r="N29" s="90"/>
      <c r="O29" s="90"/>
      <c r="Q29" s="239"/>
      <c r="V29" s="209"/>
      <c r="W29" s="209"/>
      <c r="X29" s="87"/>
      <c r="Y29" s="87"/>
      <c r="Z29" s="87"/>
      <c r="AA29" s="122"/>
    </row>
    <row r="30" spans="1:28" ht="18" customHeight="1" thickBot="1" x14ac:dyDescent="0.25">
      <c r="A30" s="351"/>
      <c r="B30" s="357" t="s">
        <v>91</v>
      </c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225">
        <f>SUM(V24:V29)</f>
        <v>0</v>
      </c>
      <c r="W30" s="225">
        <f>SUM(W24:W29)</f>
        <v>0</v>
      </c>
      <c r="X30" s="352"/>
      <c r="Y30" s="352"/>
      <c r="Z30" s="352"/>
      <c r="AA30" s="353"/>
    </row>
    <row r="31" spans="1:28" ht="15" customHeight="1" thickBot="1" x14ac:dyDescent="0.25">
      <c r="A31" s="351" t="s">
        <v>92</v>
      </c>
      <c r="B31" s="114"/>
      <c r="C31" s="128"/>
      <c r="D31" s="128"/>
      <c r="E31" s="88"/>
      <c r="F31" s="75"/>
      <c r="G31" s="74"/>
      <c r="H31" s="74"/>
      <c r="I31" s="74"/>
      <c r="J31" s="171"/>
      <c r="K31" s="74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208"/>
      <c r="W31" s="208"/>
      <c r="X31" s="119"/>
      <c r="Y31" s="119"/>
      <c r="Z31" s="119"/>
      <c r="AA31" s="121"/>
    </row>
    <row r="32" spans="1:28" ht="15" customHeight="1" thickBot="1" x14ac:dyDescent="0.25">
      <c r="A32" s="351"/>
      <c r="B32" s="174"/>
      <c r="C32" s="84"/>
      <c r="D32" s="84"/>
      <c r="E32" s="164"/>
      <c r="F32" s="165"/>
      <c r="G32" s="89"/>
      <c r="H32" s="89"/>
      <c r="I32" s="89"/>
      <c r="J32" s="172"/>
      <c r="K32" s="89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126"/>
      <c r="W32" s="126"/>
      <c r="X32" s="90"/>
      <c r="Y32" s="90"/>
      <c r="Z32" s="90"/>
      <c r="AA32" s="124"/>
    </row>
    <row r="33" spans="1:27" ht="15" customHeight="1" thickBot="1" x14ac:dyDescent="0.25">
      <c r="A33" s="351"/>
      <c r="B33" s="174"/>
      <c r="C33" s="84"/>
      <c r="D33" s="84"/>
      <c r="E33" s="90"/>
      <c r="F33" s="89"/>
      <c r="G33" s="89"/>
      <c r="H33" s="89"/>
      <c r="I33" s="89"/>
      <c r="J33" s="172"/>
      <c r="K33" s="89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126"/>
      <c r="W33" s="126"/>
      <c r="X33" s="90"/>
      <c r="Y33" s="90"/>
      <c r="Z33" s="90"/>
      <c r="AA33" s="124"/>
    </row>
    <row r="34" spans="1:27" ht="15" customHeight="1" thickBot="1" x14ac:dyDescent="0.25">
      <c r="A34" s="351"/>
      <c r="B34" s="174"/>
      <c r="C34" s="84"/>
      <c r="D34" s="84"/>
      <c r="E34" s="90"/>
      <c r="F34" s="89"/>
      <c r="G34" s="89"/>
      <c r="H34" s="89"/>
      <c r="I34" s="89"/>
      <c r="J34" s="172"/>
      <c r="K34" s="89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126"/>
      <c r="W34" s="126"/>
      <c r="X34" s="90"/>
      <c r="Y34" s="90"/>
      <c r="Z34" s="90"/>
      <c r="AA34" s="124"/>
    </row>
    <row r="35" spans="1:27" ht="15" customHeight="1" thickBot="1" x14ac:dyDescent="0.25">
      <c r="A35" s="351"/>
      <c r="B35" s="174"/>
      <c r="C35" s="84"/>
      <c r="D35" s="84"/>
      <c r="E35" s="90"/>
      <c r="F35" s="89"/>
      <c r="G35" s="89"/>
      <c r="H35" s="89"/>
      <c r="I35" s="89"/>
      <c r="J35" s="172"/>
      <c r="K35" s="89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126"/>
      <c r="W35" s="126"/>
      <c r="X35" s="90"/>
      <c r="Y35" s="90"/>
      <c r="Z35" s="90"/>
      <c r="AA35" s="124"/>
    </row>
    <row r="36" spans="1:27" ht="15" customHeight="1" thickBot="1" x14ac:dyDescent="0.25">
      <c r="A36" s="351"/>
      <c r="B36" s="115"/>
      <c r="C36" s="116"/>
      <c r="D36" s="116"/>
      <c r="E36" s="167"/>
      <c r="F36" s="168"/>
      <c r="G36" s="168"/>
      <c r="H36" s="168"/>
      <c r="I36" s="168"/>
      <c r="J36" s="173"/>
      <c r="K36" s="168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209"/>
      <c r="W36" s="209"/>
      <c r="X36" s="167"/>
      <c r="Y36" s="167"/>
      <c r="Z36" s="167"/>
      <c r="AA36" s="169"/>
    </row>
    <row r="37" spans="1:27" ht="18" customHeight="1" thickBot="1" x14ac:dyDescent="0.25">
      <c r="A37" s="351"/>
      <c r="B37" s="359" t="s">
        <v>93</v>
      </c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226">
        <f>SUM(V31:V36)</f>
        <v>0</v>
      </c>
      <c r="W37" s="226">
        <f>SUM(W31:W36)</f>
        <v>0</v>
      </c>
      <c r="X37" s="354"/>
      <c r="Y37" s="354"/>
      <c r="Z37" s="354"/>
      <c r="AA37" s="355"/>
    </row>
    <row r="38" spans="1:27" ht="15.95" customHeight="1" x14ac:dyDescent="0.2">
      <c r="A38" s="346" t="s">
        <v>94</v>
      </c>
      <c r="B38" s="346"/>
      <c r="C38" s="346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23"/>
      <c r="R38" s="24"/>
      <c r="S38" s="347" t="s">
        <v>14</v>
      </c>
      <c r="T38" s="347"/>
      <c r="U38" s="347"/>
      <c r="V38" s="25">
        <f>SUM(+V16+V23+V30+V37)</f>
        <v>0</v>
      </c>
      <c r="W38" s="25">
        <f>+W16+W23+W30+W37</f>
        <v>0</v>
      </c>
      <c r="X38" s="26"/>
      <c r="Y38" s="26"/>
      <c r="Z38" s="26"/>
      <c r="AA38" s="26"/>
    </row>
    <row r="39" spans="1:27" ht="15.95" customHeight="1" x14ac:dyDescent="0.25">
      <c r="Q39" s="26"/>
      <c r="R39" s="26"/>
      <c r="X39" s="125"/>
      <c r="Y39" s="348" t="s">
        <v>15</v>
      </c>
      <c r="Z39" s="348"/>
      <c r="AA39" s="348"/>
    </row>
    <row r="40" spans="1:27" ht="15.95" customHeight="1" x14ac:dyDescent="0.25">
      <c r="A40" s="28" t="s">
        <v>22</v>
      </c>
      <c r="B40" s="28"/>
      <c r="Q40" s="26"/>
      <c r="R40" s="26"/>
      <c r="S40" s="349"/>
      <c r="T40" s="349"/>
      <c r="U40" s="349"/>
      <c r="V40" s="212"/>
      <c r="W40" s="212"/>
      <c r="X40" s="26"/>
      <c r="Y40" s="344" t="s">
        <v>16</v>
      </c>
      <c r="Z40" s="344"/>
      <c r="AA40" s="344"/>
    </row>
    <row r="41" spans="1:27" ht="15.95" customHeight="1" x14ac:dyDescent="0.25">
      <c r="A41" s="31">
        <v>1</v>
      </c>
      <c r="B41" s="247" t="s">
        <v>95</v>
      </c>
      <c r="C41" s="247"/>
      <c r="D41" s="247"/>
      <c r="E41" s="247"/>
      <c r="F41" s="247"/>
      <c r="G41" s="247"/>
      <c r="H41" s="247"/>
      <c r="I41" s="247"/>
      <c r="W41" s="120"/>
      <c r="X41" s="27"/>
      <c r="Y41" s="344" t="s">
        <v>17</v>
      </c>
      <c r="Z41" s="344"/>
      <c r="AA41" s="344"/>
    </row>
    <row r="42" spans="1:27" ht="15.95" customHeight="1" x14ac:dyDescent="0.25">
      <c r="A42" s="20">
        <v>2</v>
      </c>
      <c r="B42" s="350" t="s">
        <v>96</v>
      </c>
      <c r="C42" s="350"/>
      <c r="D42" s="350"/>
      <c r="E42" s="350"/>
      <c r="F42" s="350"/>
      <c r="G42" s="350"/>
      <c r="H42" s="350"/>
      <c r="I42" s="350"/>
      <c r="W42" s="120"/>
      <c r="X42" s="27"/>
      <c r="Y42" s="344" t="s">
        <v>18</v>
      </c>
      <c r="Z42" s="344"/>
      <c r="AA42" s="344"/>
    </row>
    <row r="43" spans="1:27" ht="15.95" customHeight="1" x14ac:dyDescent="0.25">
      <c r="A43" s="27"/>
      <c r="B43" s="27"/>
      <c r="W43" s="120"/>
      <c r="X43" s="27"/>
      <c r="Y43" s="345" t="s">
        <v>36</v>
      </c>
      <c r="Z43" s="345"/>
      <c r="AA43" s="345"/>
    </row>
    <row r="44" spans="1:27" ht="15.95" customHeight="1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W44" s="120"/>
      <c r="X44" s="27"/>
      <c r="Y44" s="344"/>
      <c r="Z44" s="344"/>
      <c r="AA44" s="344"/>
    </row>
    <row r="45" spans="1:27" ht="15.95" customHeight="1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W45" s="120"/>
      <c r="X45" s="27"/>
      <c r="Y45" s="344"/>
      <c r="Z45" s="344"/>
      <c r="AA45" s="344"/>
    </row>
    <row r="46" spans="1:27" ht="15.95" customHeight="1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W46" s="120"/>
      <c r="X46" s="27"/>
      <c r="Y46" s="344"/>
      <c r="Z46" s="344"/>
      <c r="AA46" s="344"/>
    </row>
    <row r="47" spans="1:27" ht="15.95" customHeight="1" x14ac:dyDescent="0.25">
      <c r="AA47" s="32"/>
    </row>
    <row r="48" spans="1:27" ht="13.9" customHeight="1" x14ac:dyDescent="0.25">
      <c r="AA48" s="26"/>
    </row>
  </sheetData>
  <mergeCells count="60">
    <mergeCell ref="A1:AA1"/>
    <mergeCell ref="A2:AA2"/>
    <mergeCell ref="G3:M3"/>
    <mergeCell ref="N3:S3"/>
    <mergeCell ref="U3:W3"/>
    <mergeCell ref="X6:X9"/>
    <mergeCell ref="B7:B9"/>
    <mergeCell ref="G4:M4"/>
    <mergeCell ref="N4:S4"/>
    <mergeCell ref="U4:W4"/>
    <mergeCell ref="D7:D9"/>
    <mergeCell ref="F7:F9"/>
    <mergeCell ref="J8:J9"/>
    <mergeCell ref="V8:V9"/>
    <mergeCell ref="W8:W9"/>
    <mergeCell ref="K6:N6"/>
    <mergeCell ref="O6:W6"/>
    <mergeCell ref="Q7:U7"/>
    <mergeCell ref="V7:W7"/>
    <mergeCell ref="N7:N9"/>
    <mergeCell ref="O7:O9"/>
    <mergeCell ref="P7:P9"/>
    <mergeCell ref="I8:I9"/>
    <mergeCell ref="B6:G6"/>
    <mergeCell ref="H8:H9"/>
    <mergeCell ref="H6:J7"/>
    <mergeCell ref="Y7:Z7"/>
    <mergeCell ref="AA7:AA9"/>
    <mergeCell ref="A17:A23"/>
    <mergeCell ref="A10:A16"/>
    <mergeCell ref="X16:AA16"/>
    <mergeCell ref="X23:AA23"/>
    <mergeCell ref="Y8:Y9"/>
    <mergeCell ref="Z8:Z9"/>
    <mergeCell ref="A6:A9"/>
    <mergeCell ref="Y6:AA6"/>
    <mergeCell ref="C7:C9"/>
    <mergeCell ref="E7:E9"/>
    <mergeCell ref="G7:G9"/>
    <mergeCell ref="K7:K9"/>
    <mergeCell ref="L7:L9"/>
    <mergeCell ref="M7:M9"/>
    <mergeCell ref="A31:A37"/>
    <mergeCell ref="A24:A30"/>
    <mergeCell ref="X30:AA30"/>
    <mergeCell ref="X37:AA37"/>
    <mergeCell ref="B16:U16"/>
    <mergeCell ref="B23:U23"/>
    <mergeCell ref="B30:U30"/>
    <mergeCell ref="B37:U37"/>
    <mergeCell ref="Y42:AA42"/>
    <mergeCell ref="Y43:AA43"/>
    <mergeCell ref="Y44:AA46"/>
    <mergeCell ref="A38:P38"/>
    <mergeCell ref="S38:U38"/>
    <mergeCell ref="Y39:AA39"/>
    <mergeCell ref="S40:U40"/>
    <mergeCell ref="Y40:AA40"/>
    <mergeCell ref="Y41:AA41"/>
    <mergeCell ref="B42:I42"/>
  </mergeCells>
  <dataValidations count="7">
    <dataValidation type="list" allowBlank="1" showInputMessage="1" showErrorMessage="1" sqref="Y10:Y15 Y31:Y36 Y17:Y22 Y24:Y29" xr:uid="{09482894-0570-4734-A2DB-16C7FE264DF0}">
      <formula1>"CM, CIM"</formula1>
    </dataValidation>
    <dataValidation type="list" allowBlank="1" showInputMessage="1" showErrorMessage="1" sqref="O10:O15 O17:O22 O24:O36" xr:uid="{53D2503B-2B18-4F5F-AEA7-E8F5A1BF5DF0}">
      <formula1>"Total, Parcial"</formula1>
    </dataValidation>
    <dataValidation type="list" allowBlank="1" showInputMessage="1" showErrorMessage="1" sqref="M10:N15 M17:N22 M24:N36" xr:uid="{6AFF7905-B626-4911-ABF5-33FA78A88424}">
      <formula1>"Sim, Não"</formula1>
    </dataValidation>
    <dataValidation type="decimal" allowBlank="1" showInputMessage="1" showErrorMessage="1" errorTitle="Medições" error="Erro: Campo numérico, só aceita números inteiros ou decimais" promptTitle="Medições" prompt="Digite apenas números inteiros ou decimais" sqref="Q1:U1048576" xr:uid="{A31C7338-92FE-4921-ADB9-1AF5F7E72B29}">
      <formula1>0</formula1>
      <formula2>1E+307</formula2>
    </dataValidation>
    <dataValidation type="decimal" allowBlank="1" showInputMessage="1" showErrorMessage="1" errorTitle="Valorização" error="Erro: Campo numérico, só aceita números inteiros ou decimais" promptTitle="Valorização" prompt="Digite apenas números inteiros ou decimais" sqref="V1:W1048576" xr:uid="{C569007D-8784-434D-B07E-75030DD42FFE}">
      <formula1>0</formula1>
      <formula2>1E+307</formula2>
    </dataValidation>
    <dataValidation type="whole" allowBlank="1" showInputMessage="1" showErrorMessage="1" errorTitle="NIPC" error="Erro NIPC: Por favor, digite apenas números com 9 algarismos" promptTitle="NIPC" prompt="Digite apenas números com 9 algarismos" sqref="I1:I40 I44:I1048576 H41:H42" xr:uid="{10F931A3-04B6-468D-8358-72CD939046E7}">
      <formula1>100000000</formula1>
      <formula2>999999999</formula2>
    </dataValidation>
    <dataValidation type="whole" allowBlank="1" showInputMessage="1" showErrorMessage="1" errorTitle="NISS" error="Erro NISS: Por favor digite apenas números com 11 algarismos." promptTitle="NISS" prompt="Digite apenas números com 11 algarismos" sqref="H1:H40 H44:H1048576 G41:G42" xr:uid="{08A4BD4B-1E63-4E32-BBC0-71E8091C03AB}">
      <formula1>10000000000</formula1>
      <formula2>99999999999</formula2>
    </dataValidation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8DD1E78-1095-47BA-A236-180B714EF259}">
          <x14:formula1>
            <xm:f>freguesia!$A$1:$A$11</xm:f>
          </x14:formula1>
          <xm:sqref>D10:D15 D17:D22 D24:D36</xm:sqref>
        </x14:dataValidation>
        <x14:dataValidation type="list" allowBlank="1" showInputMessage="1" showErrorMessage="1" xr:uid="{655C5817-7685-468D-A09D-1309E74AACCD}">
          <x14:formula1>
            <xm:f>concelho!$A$1:$A$9</xm:f>
          </x14:formula1>
          <xm:sqref>C10:C15 C17:C22 C24:C36</xm:sqref>
        </x14:dataValidation>
        <x14:dataValidation type="list" allowBlank="1" showInputMessage="1" showErrorMessage="1" xr:uid="{25A98DD0-9016-42F5-9044-4C926FA79F14}">
          <x14:formula1>
            <xm:f>distrito!$A$1:$A$3</xm:f>
          </x14:formula1>
          <xm:sqref>B10:B15 B17:B22 B24:B36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10C1-4F3A-4534-814F-893AC2DEDF82}">
  <sheetPr codeName="Folha4">
    <pageSetUpPr fitToPage="1"/>
  </sheetPr>
  <dimension ref="A1:AA55"/>
  <sheetViews>
    <sheetView workbookViewId="0">
      <pane xSplit="1" ySplit="9" topLeftCell="B10" activePane="bottomRight" state="frozen"/>
      <selection activeCell="B9" sqref="B9"/>
      <selection pane="topRight" activeCell="B9" sqref="B9"/>
      <selection pane="bottomLeft" activeCell="B9" sqref="B9"/>
      <selection pane="bottomRight" activeCell="D10" sqref="D10"/>
    </sheetView>
  </sheetViews>
  <sheetFormatPr defaultColWidth="8.5703125" defaultRowHeight="13.5" x14ac:dyDescent="0.25"/>
  <cols>
    <col min="1" max="2" width="12.85546875" style="15" customWidth="1"/>
    <col min="3" max="4" width="12.5703125" style="15" customWidth="1"/>
    <col min="5" max="5" width="21.5703125" style="15" customWidth="1"/>
    <col min="6" max="6" width="13" style="15" customWidth="1"/>
    <col min="7" max="7" width="12.5703125" style="15" customWidth="1"/>
    <col min="8" max="8" width="4.5703125" style="120" customWidth="1"/>
    <col min="9" max="9" width="18.5703125" style="27" customWidth="1"/>
    <col min="10" max="11" width="8.5703125" style="27" customWidth="1"/>
    <col min="12" max="12" width="7.5703125" style="27" customWidth="1"/>
    <col min="13" max="13" width="24.5703125" style="27" customWidth="1"/>
    <col min="14" max="14" width="7.5703125" style="27" customWidth="1"/>
    <col min="15" max="18" width="6.5703125" style="27" customWidth="1"/>
    <col min="19" max="19" width="10.5703125" style="120" customWidth="1"/>
    <col min="20" max="20" width="14" style="127" customWidth="1"/>
    <col min="21" max="21" width="35.5703125" style="15" customWidth="1"/>
    <col min="22" max="23" width="8.5703125" style="15" customWidth="1"/>
    <col min="24" max="24" width="25.5703125" style="15" customWidth="1"/>
    <col min="25" max="16384" width="8.5703125" style="15"/>
  </cols>
  <sheetData>
    <row r="1" spans="1:27" ht="20.100000000000001" customHeight="1" x14ac:dyDescent="0.2">
      <c r="A1" s="371" t="s">
        <v>97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</row>
    <row r="2" spans="1:27" ht="20.100000000000001" customHeight="1" x14ac:dyDescent="0.2">
      <c r="A2" s="372" t="s">
        <v>98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</row>
    <row r="3" spans="1:27" ht="20.100000000000001" customHeight="1" x14ac:dyDescent="0.2">
      <c r="A3" s="16"/>
      <c r="B3" s="16"/>
      <c r="C3" s="16"/>
      <c r="D3" s="16"/>
      <c r="E3" s="17"/>
      <c r="F3" s="17"/>
      <c r="G3" s="370" t="s">
        <v>54</v>
      </c>
      <c r="H3" s="370"/>
      <c r="I3" s="370"/>
      <c r="J3" s="370"/>
      <c r="K3" s="350" t="s">
        <v>30</v>
      </c>
      <c r="L3" s="350"/>
      <c r="M3" s="350"/>
      <c r="N3" s="350"/>
      <c r="O3" s="350"/>
      <c r="P3" s="350"/>
      <c r="Q3" s="16"/>
      <c r="R3" s="350" t="s">
        <v>99</v>
      </c>
      <c r="S3" s="350"/>
      <c r="T3" s="350"/>
      <c r="U3" s="16" t="s">
        <v>44</v>
      </c>
      <c r="V3" s="18"/>
      <c r="W3" s="18"/>
      <c r="X3" s="16" t="s">
        <v>46</v>
      </c>
    </row>
    <row r="4" spans="1:27" ht="20.100000000000001" customHeight="1" x14ac:dyDescent="0.2">
      <c r="A4" s="16"/>
      <c r="B4" s="16"/>
      <c r="C4" s="16"/>
      <c r="D4" s="16"/>
      <c r="E4" s="16"/>
      <c r="F4" s="16"/>
      <c r="G4" s="369" t="s">
        <v>56</v>
      </c>
      <c r="H4" s="370"/>
      <c r="I4" s="370"/>
      <c r="J4" s="370"/>
      <c r="K4" s="350" t="s">
        <v>57</v>
      </c>
      <c r="L4" s="350"/>
      <c r="M4" s="350"/>
      <c r="N4" s="350"/>
      <c r="O4" s="350"/>
      <c r="P4" s="350"/>
      <c r="Q4" s="17"/>
      <c r="R4" s="350" t="s">
        <v>43</v>
      </c>
      <c r="S4" s="350"/>
      <c r="T4" s="350"/>
      <c r="U4" s="16" t="s">
        <v>45</v>
      </c>
      <c r="V4" s="18"/>
      <c r="W4" s="18"/>
      <c r="X4" s="17" t="s">
        <v>47</v>
      </c>
    </row>
    <row r="5" spans="1:27" s="19" customFormat="1" ht="5.0999999999999996" customHeight="1" thickBot="1" x14ac:dyDescent="0.3"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7" s="21" customFormat="1" ht="18" customHeight="1" thickBot="1" x14ac:dyDescent="0.3">
      <c r="A6" s="363" t="s">
        <v>100</v>
      </c>
      <c r="B6" s="363" t="s">
        <v>60</v>
      </c>
      <c r="C6" s="363"/>
      <c r="D6" s="363"/>
      <c r="E6" s="363"/>
      <c r="F6" s="363"/>
      <c r="G6" s="363"/>
      <c r="H6" s="364" t="s">
        <v>62</v>
      </c>
      <c r="I6" s="364"/>
      <c r="J6" s="364"/>
      <c r="K6" s="364"/>
      <c r="L6" s="364" t="s">
        <v>63</v>
      </c>
      <c r="M6" s="364"/>
      <c r="N6" s="364"/>
      <c r="O6" s="364"/>
      <c r="P6" s="364"/>
      <c r="Q6" s="364"/>
      <c r="R6" s="364"/>
      <c r="S6" s="364"/>
      <c r="T6" s="364"/>
      <c r="U6" s="363" t="s">
        <v>101</v>
      </c>
      <c r="V6" s="364" t="s">
        <v>65</v>
      </c>
      <c r="W6" s="364"/>
      <c r="X6" s="364"/>
    </row>
    <row r="7" spans="1:27" s="19" customFormat="1" ht="18" customHeight="1" thickBot="1" x14ac:dyDescent="0.3">
      <c r="A7" s="363"/>
      <c r="B7" s="365" t="s">
        <v>332</v>
      </c>
      <c r="C7" s="365" t="s">
        <v>296</v>
      </c>
      <c r="D7" s="365" t="s">
        <v>261</v>
      </c>
      <c r="E7" s="365" t="s">
        <v>336</v>
      </c>
      <c r="F7" s="365" t="s">
        <v>297</v>
      </c>
      <c r="G7" s="365" t="s">
        <v>298</v>
      </c>
      <c r="H7" s="382" t="s">
        <v>66</v>
      </c>
      <c r="I7" s="366" t="s">
        <v>67</v>
      </c>
      <c r="J7" s="366" t="s">
        <v>102</v>
      </c>
      <c r="K7" s="366" t="s">
        <v>68</v>
      </c>
      <c r="L7" s="366" t="s">
        <v>103</v>
      </c>
      <c r="M7" s="360" t="s">
        <v>104</v>
      </c>
      <c r="N7" s="366" t="s">
        <v>71</v>
      </c>
      <c r="O7" s="366"/>
      <c r="P7" s="366"/>
      <c r="Q7" s="366"/>
      <c r="R7" s="366"/>
      <c r="S7" s="360" t="s">
        <v>105</v>
      </c>
      <c r="T7" s="360"/>
      <c r="U7" s="363"/>
      <c r="V7" s="360" t="s">
        <v>73</v>
      </c>
      <c r="W7" s="360"/>
      <c r="X7" s="360" t="s">
        <v>29</v>
      </c>
    </row>
    <row r="8" spans="1:27" s="19" customFormat="1" ht="18" customHeight="1" thickBot="1" x14ac:dyDescent="0.25">
      <c r="A8" s="363"/>
      <c r="B8" s="365"/>
      <c r="C8" s="365"/>
      <c r="D8" s="365"/>
      <c r="E8" s="365"/>
      <c r="F8" s="365"/>
      <c r="G8" s="365"/>
      <c r="H8" s="383"/>
      <c r="I8" s="366"/>
      <c r="J8" s="366"/>
      <c r="K8" s="366"/>
      <c r="L8" s="366"/>
      <c r="M8" s="360"/>
      <c r="N8" s="170" t="s">
        <v>74</v>
      </c>
      <c r="O8" s="170" t="s">
        <v>75</v>
      </c>
      <c r="P8" s="170" t="s">
        <v>76</v>
      </c>
      <c r="Q8" s="170" t="s">
        <v>77</v>
      </c>
      <c r="R8" s="170" t="s">
        <v>78</v>
      </c>
      <c r="S8" s="360" t="s">
        <v>79</v>
      </c>
      <c r="T8" s="360" t="s">
        <v>80</v>
      </c>
      <c r="U8" s="363"/>
      <c r="V8" s="360" t="s">
        <v>48</v>
      </c>
      <c r="W8" s="360" t="s">
        <v>49</v>
      </c>
      <c r="X8" s="360"/>
      <c r="AA8" s="33"/>
    </row>
    <row r="9" spans="1:27" s="19" customFormat="1" ht="18" customHeight="1" thickBot="1" x14ac:dyDescent="0.3">
      <c r="A9" s="363"/>
      <c r="B9" s="365"/>
      <c r="C9" s="365"/>
      <c r="D9" s="365"/>
      <c r="E9" s="365"/>
      <c r="F9" s="365"/>
      <c r="G9" s="365"/>
      <c r="H9" s="384"/>
      <c r="I9" s="366"/>
      <c r="J9" s="366"/>
      <c r="K9" s="366"/>
      <c r="L9" s="366"/>
      <c r="M9" s="360"/>
      <c r="N9" s="170" t="s">
        <v>81</v>
      </c>
      <c r="O9" s="170" t="s">
        <v>82</v>
      </c>
      <c r="P9" s="170" t="s">
        <v>82</v>
      </c>
      <c r="Q9" s="170" t="s">
        <v>83</v>
      </c>
      <c r="R9" s="170" t="s">
        <v>84</v>
      </c>
      <c r="S9" s="360"/>
      <c r="T9" s="360"/>
      <c r="U9" s="363"/>
      <c r="V9" s="360"/>
      <c r="W9" s="360"/>
      <c r="X9" s="360"/>
    </row>
    <row r="10" spans="1:27" s="19" customFormat="1" ht="15" customHeight="1" thickBot="1" x14ac:dyDescent="0.3">
      <c r="A10" s="351" t="s">
        <v>106</v>
      </c>
      <c r="B10" s="114"/>
      <c r="C10" s="128"/>
      <c r="D10" s="128"/>
      <c r="E10" s="88"/>
      <c r="F10" s="75"/>
      <c r="G10" s="74"/>
      <c r="H10" s="74">
        <v>1</v>
      </c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208"/>
      <c r="T10" s="208"/>
      <c r="U10" s="119"/>
      <c r="V10" s="163"/>
      <c r="W10" s="119"/>
      <c r="X10" s="121"/>
    </row>
    <row r="11" spans="1:27" s="19" customFormat="1" ht="15" customHeight="1" thickBot="1" x14ac:dyDescent="0.3">
      <c r="A11" s="351"/>
      <c r="B11" s="174"/>
      <c r="C11" s="84"/>
      <c r="D11" s="84"/>
      <c r="E11" s="164"/>
      <c r="F11" s="165"/>
      <c r="G11" s="89"/>
      <c r="H11" s="89">
        <v>2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126"/>
      <c r="T11" s="126"/>
      <c r="U11" s="90"/>
      <c r="V11" s="166"/>
      <c r="W11" s="90"/>
      <c r="X11" s="124"/>
    </row>
    <row r="12" spans="1:27" s="19" customFormat="1" ht="15" customHeight="1" thickBot="1" x14ac:dyDescent="0.3">
      <c r="A12" s="351"/>
      <c r="B12" s="174"/>
      <c r="C12" s="84"/>
      <c r="D12" s="84"/>
      <c r="E12" s="90"/>
      <c r="F12" s="89"/>
      <c r="G12" s="89"/>
      <c r="H12" s="89">
        <v>3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126"/>
      <c r="T12" s="126"/>
      <c r="U12" s="90"/>
      <c r="V12" s="90"/>
      <c r="W12" s="90"/>
      <c r="X12" s="124"/>
    </row>
    <row r="13" spans="1:27" ht="15" customHeight="1" thickBot="1" x14ac:dyDescent="0.25">
      <c r="A13" s="351"/>
      <c r="B13" s="174"/>
      <c r="C13" s="84"/>
      <c r="D13" s="84"/>
      <c r="E13" s="90"/>
      <c r="F13" s="89"/>
      <c r="G13" s="89"/>
      <c r="H13" s="89">
        <v>4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126"/>
      <c r="T13" s="126"/>
      <c r="U13" s="90"/>
      <c r="V13" s="90"/>
      <c r="W13" s="90"/>
      <c r="X13" s="124"/>
    </row>
    <row r="14" spans="1:27" ht="15" customHeight="1" thickBot="1" x14ac:dyDescent="0.25">
      <c r="A14" s="351"/>
      <c r="B14" s="174"/>
      <c r="C14" s="84"/>
      <c r="D14" s="84"/>
      <c r="E14" s="90"/>
      <c r="F14" s="89"/>
      <c r="G14" s="89"/>
      <c r="H14" s="89" t="s">
        <v>88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126"/>
      <c r="T14" s="126"/>
      <c r="U14" s="90"/>
      <c r="V14" s="90"/>
      <c r="W14" s="90"/>
      <c r="X14" s="124"/>
    </row>
    <row r="15" spans="1:27" ht="15" customHeight="1" thickBot="1" x14ac:dyDescent="0.25">
      <c r="A15" s="351"/>
      <c r="B15" s="115"/>
      <c r="C15" s="116"/>
      <c r="D15" s="116"/>
      <c r="E15" s="167"/>
      <c r="F15" s="168"/>
      <c r="G15" s="168"/>
      <c r="H15" s="168" t="s">
        <v>88</v>
      </c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209"/>
      <c r="T15" s="209"/>
      <c r="U15" s="167"/>
      <c r="V15" s="167"/>
      <c r="W15" s="167"/>
      <c r="X15" s="169"/>
    </row>
    <row r="16" spans="1:27" s="34" customFormat="1" ht="18" customHeight="1" thickBot="1" x14ac:dyDescent="0.3">
      <c r="A16" s="351"/>
      <c r="B16" s="356" t="s">
        <v>107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210">
        <f>SUM(S10:S15)</f>
        <v>0</v>
      </c>
      <c r="T16" s="210">
        <f>SUM(T10:T15)</f>
        <v>0</v>
      </c>
      <c r="U16" s="378"/>
      <c r="V16" s="378"/>
      <c r="W16" s="378"/>
      <c r="X16" s="379"/>
    </row>
    <row r="17" spans="1:24" ht="15" customHeight="1" thickBot="1" x14ac:dyDescent="0.25">
      <c r="A17" s="351" t="s">
        <v>108</v>
      </c>
      <c r="B17" s="114"/>
      <c r="C17" s="128"/>
      <c r="D17" s="128"/>
      <c r="E17" s="88"/>
      <c r="F17" s="75"/>
      <c r="G17" s="74"/>
      <c r="H17" s="74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208"/>
      <c r="T17" s="208"/>
      <c r="U17" s="119"/>
      <c r="V17" s="119"/>
      <c r="W17" s="119"/>
      <c r="X17" s="121"/>
    </row>
    <row r="18" spans="1:24" ht="15" customHeight="1" thickBot="1" x14ac:dyDescent="0.25">
      <c r="A18" s="351"/>
      <c r="B18" s="174"/>
      <c r="C18" s="84"/>
      <c r="D18" s="84"/>
      <c r="E18" s="164"/>
      <c r="F18" s="165"/>
      <c r="G18" s="89"/>
      <c r="H18" s="89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126"/>
      <c r="T18" s="126"/>
      <c r="U18" s="90"/>
      <c r="V18" s="90"/>
      <c r="W18" s="90"/>
      <c r="X18" s="124"/>
    </row>
    <row r="19" spans="1:24" ht="15" customHeight="1" thickBot="1" x14ac:dyDescent="0.25">
      <c r="A19" s="351"/>
      <c r="B19" s="174"/>
      <c r="C19" s="84"/>
      <c r="D19" s="84"/>
      <c r="E19" s="90"/>
      <c r="F19" s="89"/>
      <c r="G19" s="89"/>
      <c r="H19" s="89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126"/>
      <c r="T19" s="126"/>
      <c r="U19" s="90"/>
      <c r="V19" s="90"/>
      <c r="W19" s="90"/>
      <c r="X19" s="124"/>
    </row>
    <row r="20" spans="1:24" ht="15" customHeight="1" thickBot="1" x14ac:dyDescent="0.25">
      <c r="A20" s="351"/>
      <c r="B20" s="174"/>
      <c r="C20" s="84"/>
      <c r="D20" s="84"/>
      <c r="E20" s="90"/>
      <c r="F20" s="89"/>
      <c r="G20" s="89"/>
      <c r="H20" s="89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126"/>
      <c r="T20" s="126"/>
      <c r="U20" s="90"/>
      <c r="V20" s="90"/>
      <c r="W20" s="90"/>
      <c r="X20" s="124"/>
    </row>
    <row r="21" spans="1:24" ht="15" customHeight="1" thickBot="1" x14ac:dyDescent="0.25">
      <c r="A21" s="351"/>
      <c r="B21" s="174"/>
      <c r="C21" s="84"/>
      <c r="D21" s="84"/>
      <c r="E21" s="90"/>
      <c r="F21" s="89"/>
      <c r="G21" s="89"/>
      <c r="H21" s="89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126"/>
      <c r="T21" s="126"/>
      <c r="U21" s="90"/>
      <c r="V21" s="90"/>
      <c r="W21" s="90"/>
      <c r="X21" s="124"/>
    </row>
    <row r="22" spans="1:24" ht="15" customHeight="1" thickBot="1" x14ac:dyDescent="0.25">
      <c r="A22" s="351"/>
      <c r="B22" s="115"/>
      <c r="C22" s="116"/>
      <c r="D22" s="116"/>
      <c r="E22" s="167"/>
      <c r="F22" s="168"/>
      <c r="G22" s="168"/>
      <c r="H22" s="168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209"/>
      <c r="T22" s="209"/>
      <c r="U22" s="167"/>
      <c r="V22" s="167"/>
      <c r="W22" s="167"/>
      <c r="X22" s="169"/>
    </row>
    <row r="23" spans="1:24" s="34" customFormat="1" ht="18" customHeight="1" thickBot="1" x14ac:dyDescent="0.3">
      <c r="A23" s="351"/>
      <c r="B23" s="356" t="s">
        <v>109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210">
        <f>SUM(S17:S22)</f>
        <v>0</v>
      </c>
      <c r="T23" s="210">
        <f>SUM(T17:T22)</f>
        <v>0</v>
      </c>
      <c r="U23" s="378"/>
      <c r="V23" s="378"/>
      <c r="W23" s="378"/>
      <c r="X23" s="379"/>
    </row>
    <row r="24" spans="1:24" ht="15" customHeight="1" thickBot="1" x14ac:dyDescent="0.25">
      <c r="A24" s="351" t="s">
        <v>110</v>
      </c>
      <c r="B24" s="114"/>
      <c r="C24" s="128"/>
      <c r="D24" s="128"/>
      <c r="E24" s="88"/>
      <c r="F24" s="75"/>
      <c r="G24" s="74"/>
      <c r="H24" s="74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208"/>
      <c r="T24" s="208"/>
      <c r="U24" s="119"/>
      <c r="V24" s="119"/>
      <c r="W24" s="119"/>
      <c r="X24" s="121"/>
    </row>
    <row r="25" spans="1:24" ht="15" customHeight="1" thickBot="1" x14ac:dyDescent="0.25">
      <c r="A25" s="351"/>
      <c r="B25" s="174"/>
      <c r="C25" s="84"/>
      <c r="D25" s="84"/>
      <c r="E25" s="164"/>
      <c r="F25" s="165"/>
      <c r="G25" s="89"/>
      <c r="H25" s="89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126"/>
      <c r="T25" s="126"/>
      <c r="U25" s="90"/>
      <c r="V25" s="90"/>
      <c r="W25" s="90"/>
      <c r="X25" s="124"/>
    </row>
    <row r="26" spans="1:24" ht="15" customHeight="1" thickBot="1" x14ac:dyDescent="0.25">
      <c r="A26" s="351"/>
      <c r="B26" s="174"/>
      <c r="C26" s="84"/>
      <c r="D26" s="84"/>
      <c r="E26" s="90"/>
      <c r="F26" s="89"/>
      <c r="G26" s="89"/>
      <c r="H26" s="89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126"/>
      <c r="T26" s="126"/>
      <c r="U26" s="90"/>
      <c r="V26" s="90"/>
      <c r="W26" s="90"/>
      <c r="X26" s="124"/>
    </row>
    <row r="27" spans="1:24" ht="15" customHeight="1" thickBot="1" x14ac:dyDescent="0.25">
      <c r="A27" s="351"/>
      <c r="B27" s="174"/>
      <c r="C27" s="84"/>
      <c r="D27" s="84"/>
      <c r="E27" s="90"/>
      <c r="F27" s="89"/>
      <c r="G27" s="89"/>
      <c r="H27" s="89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126"/>
      <c r="T27" s="126"/>
      <c r="U27" s="90"/>
      <c r="V27" s="90"/>
      <c r="W27" s="90"/>
      <c r="X27" s="124"/>
    </row>
    <row r="28" spans="1:24" ht="15" customHeight="1" thickBot="1" x14ac:dyDescent="0.25">
      <c r="A28" s="351"/>
      <c r="B28" s="174"/>
      <c r="C28" s="84"/>
      <c r="D28" s="84"/>
      <c r="E28" s="90"/>
      <c r="F28" s="89"/>
      <c r="G28" s="89"/>
      <c r="H28" s="89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126"/>
      <c r="T28" s="126"/>
      <c r="U28" s="90"/>
      <c r="V28" s="90"/>
      <c r="W28" s="90"/>
      <c r="X28" s="124"/>
    </row>
    <row r="29" spans="1:24" ht="15" customHeight="1" thickBot="1" x14ac:dyDescent="0.25">
      <c r="A29" s="351"/>
      <c r="B29" s="115"/>
      <c r="C29" s="116"/>
      <c r="D29" s="116"/>
      <c r="E29" s="167"/>
      <c r="F29" s="168"/>
      <c r="G29" s="168"/>
      <c r="H29" s="168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209"/>
      <c r="T29" s="209"/>
      <c r="U29" s="167"/>
      <c r="V29" s="167"/>
      <c r="W29" s="167"/>
      <c r="X29" s="169"/>
    </row>
    <row r="30" spans="1:24" s="34" customFormat="1" ht="18" customHeight="1" thickBot="1" x14ac:dyDescent="0.3">
      <c r="A30" s="351"/>
      <c r="B30" s="356" t="s">
        <v>111</v>
      </c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210">
        <f>SUM(S24:S29)</f>
        <v>0</v>
      </c>
      <c r="T30" s="210">
        <f>SUM(T24:T29)</f>
        <v>0</v>
      </c>
      <c r="U30" s="378"/>
      <c r="V30" s="378"/>
      <c r="W30" s="378"/>
      <c r="X30" s="379"/>
    </row>
    <row r="31" spans="1:24" ht="15" customHeight="1" thickBot="1" x14ac:dyDescent="0.25">
      <c r="A31" s="351" t="s">
        <v>112</v>
      </c>
      <c r="B31" s="114"/>
      <c r="C31" s="128"/>
      <c r="D31" s="128"/>
      <c r="E31" s="88"/>
      <c r="F31" s="75"/>
      <c r="G31" s="74"/>
      <c r="H31" s="74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208"/>
      <c r="T31" s="208"/>
      <c r="U31" s="119"/>
      <c r="V31" s="119"/>
      <c r="W31" s="119"/>
      <c r="X31" s="121"/>
    </row>
    <row r="32" spans="1:24" ht="15" customHeight="1" thickBot="1" x14ac:dyDescent="0.25">
      <c r="A32" s="351"/>
      <c r="B32" s="174"/>
      <c r="C32" s="84"/>
      <c r="D32" s="84"/>
      <c r="E32" s="164"/>
      <c r="F32" s="165"/>
      <c r="G32" s="89"/>
      <c r="H32" s="89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6"/>
      <c r="T32" s="126"/>
      <c r="U32" s="90"/>
      <c r="V32" s="90"/>
      <c r="W32" s="90"/>
      <c r="X32" s="124"/>
    </row>
    <row r="33" spans="1:24" ht="15" customHeight="1" thickBot="1" x14ac:dyDescent="0.25">
      <c r="A33" s="351"/>
      <c r="B33" s="174"/>
      <c r="C33" s="84"/>
      <c r="D33" s="84"/>
      <c r="E33" s="90"/>
      <c r="F33" s="89"/>
      <c r="G33" s="89"/>
      <c r="H33" s="89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126"/>
      <c r="T33" s="126"/>
      <c r="U33" s="90"/>
      <c r="V33" s="90"/>
      <c r="W33" s="90"/>
      <c r="X33" s="124"/>
    </row>
    <row r="34" spans="1:24" ht="15" customHeight="1" thickBot="1" x14ac:dyDescent="0.25">
      <c r="A34" s="351"/>
      <c r="B34" s="174"/>
      <c r="C34" s="84"/>
      <c r="D34" s="84"/>
      <c r="E34" s="90"/>
      <c r="F34" s="89"/>
      <c r="G34" s="89"/>
      <c r="H34" s="89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126"/>
      <c r="T34" s="126"/>
      <c r="U34" s="90"/>
      <c r="V34" s="90"/>
      <c r="W34" s="90"/>
      <c r="X34" s="124"/>
    </row>
    <row r="35" spans="1:24" ht="15" customHeight="1" thickBot="1" x14ac:dyDescent="0.25">
      <c r="A35" s="351"/>
      <c r="B35" s="174"/>
      <c r="C35" s="84"/>
      <c r="D35" s="84"/>
      <c r="E35" s="90"/>
      <c r="F35" s="89"/>
      <c r="G35" s="89"/>
      <c r="H35" s="89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126"/>
      <c r="T35" s="126"/>
      <c r="U35" s="90"/>
      <c r="V35" s="90"/>
      <c r="W35" s="90"/>
      <c r="X35" s="124"/>
    </row>
    <row r="36" spans="1:24" ht="15" customHeight="1" thickBot="1" x14ac:dyDescent="0.25">
      <c r="A36" s="351"/>
      <c r="B36" s="115"/>
      <c r="C36" s="116"/>
      <c r="D36" s="116"/>
      <c r="E36" s="167"/>
      <c r="F36" s="168"/>
      <c r="G36" s="168"/>
      <c r="H36" s="168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209"/>
      <c r="T36" s="209"/>
      <c r="U36" s="167"/>
      <c r="V36" s="167"/>
      <c r="W36" s="167"/>
      <c r="X36" s="169"/>
    </row>
    <row r="37" spans="1:24" s="34" customFormat="1" ht="18" customHeight="1" thickBot="1" x14ac:dyDescent="0.3">
      <c r="A37" s="351"/>
      <c r="B37" s="356" t="s">
        <v>113</v>
      </c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210">
        <f>SUM(S31:S36)</f>
        <v>0</v>
      </c>
      <c r="T37" s="210">
        <f>SUM(T31:T36)</f>
        <v>0</v>
      </c>
      <c r="U37" s="378"/>
      <c r="V37" s="378"/>
      <c r="W37" s="378"/>
      <c r="X37" s="379"/>
    </row>
    <row r="38" spans="1:24" ht="15" customHeight="1" thickBot="1" x14ac:dyDescent="0.25">
      <c r="A38" s="351" t="s">
        <v>114</v>
      </c>
      <c r="B38" s="114"/>
      <c r="C38" s="128"/>
      <c r="D38" s="128"/>
      <c r="E38" s="88"/>
      <c r="F38" s="75"/>
      <c r="G38" s="74"/>
      <c r="H38" s="74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208"/>
      <c r="T38" s="208"/>
      <c r="U38" s="119"/>
      <c r="V38" s="119"/>
      <c r="W38" s="119"/>
      <c r="X38" s="121"/>
    </row>
    <row r="39" spans="1:24" ht="15" customHeight="1" thickBot="1" x14ac:dyDescent="0.25">
      <c r="A39" s="351"/>
      <c r="B39" s="174"/>
      <c r="C39" s="84"/>
      <c r="D39" s="84"/>
      <c r="E39" s="164"/>
      <c r="F39" s="165"/>
      <c r="G39" s="89"/>
      <c r="H39" s="89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126"/>
      <c r="T39" s="126"/>
      <c r="U39" s="90"/>
      <c r="V39" s="90"/>
      <c r="W39" s="90"/>
      <c r="X39" s="124"/>
    </row>
    <row r="40" spans="1:24" ht="15" customHeight="1" thickBot="1" x14ac:dyDescent="0.25">
      <c r="A40" s="351"/>
      <c r="B40" s="174"/>
      <c r="C40" s="84"/>
      <c r="D40" s="84"/>
      <c r="E40" s="90"/>
      <c r="F40" s="89"/>
      <c r="G40" s="89"/>
      <c r="H40" s="89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126"/>
      <c r="T40" s="126"/>
      <c r="U40" s="90"/>
      <c r="V40" s="90"/>
      <c r="W40" s="90"/>
      <c r="X40" s="124"/>
    </row>
    <row r="41" spans="1:24" ht="15" customHeight="1" thickBot="1" x14ac:dyDescent="0.25">
      <c r="A41" s="351"/>
      <c r="B41" s="174"/>
      <c r="C41" s="84"/>
      <c r="D41" s="84"/>
      <c r="E41" s="90"/>
      <c r="F41" s="89"/>
      <c r="G41" s="89"/>
      <c r="H41" s="89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126"/>
      <c r="T41" s="126"/>
      <c r="U41" s="90"/>
      <c r="V41" s="90"/>
      <c r="W41" s="90"/>
      <c r="X41" s="124"/>
    </row>
    <row r="42" spans="1:24" ht="15" customHeight="1" thickBot="1" x14ac:dyDescent="0.25">
      <c r="A42" s="351"/>
      <c r="B42" s="174"/>
      <c r="C42" s="84"/>
      <c r="D42" s="84"/>
      <c r="E42" s="90"/>
      <c r="F42" s="89"/>
      <c r="G42" s="89"/>
      <c r="H42" s="89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126"/>
      <c r="T42" s="126"/>
      <c r="U42" s="90"/>
      <c r="V42" s="90"/>
      <c r="W42" s="90"/>
      <c r="X42" s="124"/>
    </row>
    <row r="43" spans="1:24" ht="15" customHeight="1" thickBot="1" x14ac:dyDescent="0.25">
      <c r="A43" s="351"/>
      <c r="B43" s="115"/>
      <c r="C43" s="116"/>
      <c r="D43" s="116"/>
      <c r="E43" s="167"/>
      <c r="F43" s="168"/>
      <c r="G43" s="168"/>
      <c r="H43" s="168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209"/>
      <c r="T43" s="209"/>
      <c r="U43" s="167"/>
      <c r="V43" s="167"/>
      <c r="W43" s="167"/>
      <c r="X43" s="169"/>
    </row>
    <row r="44" spans="1:24" s="34" customFormat="1" ht="18" customHeight="1" thickBot="1" x14ac:dyDescent="0.3">
      <c r="A44" s="351"/>
      <c r="B44" s="359" t="s">
        <v>115</v>
      </c>
      <c r="C44" s="359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211">
        <f>SUM(S38:S43)</f>
        <v>0</v>
      </c>
      <c r="T44" s="211">
        <f>SUM(T38:T43)</f>
        <v>0</v>
      </c>
      <c r="U44" s="380"/>
      <c r="V44" s="380"/>
      <c r="W44" s="380"/>
      <c r="X44" s="381"/>
    </row>
    <row r="45" spans="1:24" ht="15" customHeight="1" x14ac:dyDescent="0.2">
      <c r="A45" s="346" t="s">
        <v>116</v>
      </c>
      <c r="B45" s="346"/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24"/>
      <c r="O45" s="24"/>
      <c r="P45" s="376" t="s">
        <v>14</v>
      </c>
      <c r="Q45" s="376"/>
      <c r="R45" s="376"/>
      <c r="S45" s="25">
        <f>+S16+S23+S30+S37+S44</f>
        <v>0</v>
      </c>
      <c r="T45" s="25">
        <f>+T16+T23+T30+T37+T44</f>
        <v>0</v>
      </c>
      <c r="U45" s="26"/>
      <c r="V45" s="26"/>
      <c r="W45" s="26"/>
      <c r="X45" s="26"/>
    </row>
    <row r="46" spans="1:24" ht="15" customHeight="1" x14ac:dyDescent="0.2">
      <c r="H46" s="127"/>
      <c r="I46" s="15"/>
      <c r="J46" s="15"/>
      <c r="K46" s="15"/>
      <c r="L46" s="15"/>
      <c r="M46" s="15"/>
      <c r="N46" s="26"/>
      <c r="O46" s="26"/>
      <c r="P46" s="15"/>
      <c r="Q46" s="15"/>
      <c r="R46" s="15"/>
      <c r="S46" s="127"/>
      <c r="U46" s="26"/>
      <c r="V46" s="374" t="s">
        <v>15</v>
      </c>
      <c r="W46" s="374"/>
      <c r="X46" s="374"/>
    </row>
    <row r="47" spans="1:24" ht="15" customHeight="1" x14ac:dyDescent="0.2">
      <c r="A47" s="35" t="s">
        <v>22</v>
      </c>
      <c r="B47" s="35"/>
      <c r="H47" s="127"/>
      <c r="I47" s="15"/>
      <c r="J47" s="15"/>
      <c r="K47" s="15"/>
      <c r="L47" s="15"/>
      <c r="M47" s="15"/>
      <c r="N47" s="26"/>
      <c r="O47" s="26"/>
      <c r="P47" s="349"/>
      <c r="Q47" s="349"/>
      <c r="R47" s="349"/>
      <c r="S47" s="212"/>
      <c r="T47" s="212"/>
      <c r="U47" s="26"/>
      <c r="V47" s="344" t="s">
        <v>16</v>
      </c>
      <c r="W47" s="344"/>
      <c r="X47" s="344"/>
    </row>
    <row r="48" spans="1:24" ht="29.45" customHeight="1" x14ac:dyDescent="0.25">
      <c r="A48" s="377" t="s">
        <v>117</v>
      </c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T48" s="120"/>
      <c r="U48" s="27"/>
      <c r="V48" s="344" t="s">
        <v>17</v>
      </c>
      <c r="W48" s="344"/>
      <c r="X48" s="344"/>
    </row>
    <row r="49" spans="1:24" ht="17.100000000000001" customHeight="1" x14ac:dyDescent="0.25">
      <c r="A49" s="375" t="s">
        <v>118</v>
      </c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T49" s="120"/>
      <c r="U49" s="27"/>
      <c r="V49" s="344" t="s">
        <v>18</v>
      </c>
      <c r="W49" s="344"/>
      <c r="X49" s="344"/>
    </row>
    <row r="50" spans="1:24" ht="15" customHeight="1" x14ac:dyDescent="0.25">
      <c r="A50" s="373" t="s">
        <v>119</v>
      </c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T50" s="120"/>
      <c r="U50" s="27"/>
      <c r="V50" s="374" t="s">
        <v>36</v>
      </c>
      <c r="W50" s="374"/>
      <c r="X50" s="374"/>
    </row>
    <row r="51" spans="1:24" ht="18" customHeight="1" x14ac:dyDescent="0.25">
      <c r="A51" s="375" t="s">
        <v>120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T51" s="120"/>
      <c r="U51" s="27"/>
      <c r="V51" s="344"/>
      <c r="W51" s="344"/>
      <c r="X51" s="344"/>
    </row>
    <row r="52" spans="1:24" ht="15" customHeight="1" x14ac:dyDescent="0.25">
      <c r="H52" s="127"/>
      <c r="I52" s="15"/>
      <c r="J52" s="15"/>
      <c r="K52" s="15"/>
      <c r="L52" s="15"/>
      <c r="M52" s="15"/>
      <c r="T52" s="120"/>
      <c r="U52" s="27"/>
      <c r="V52" s="344"/>
      <c r="W52" s="344"/>
      <c r="X52" s="344"/>
    </row>
    <row r="53" spans="1:24" ht="15" customHeight="1" x14ac:dyDescent="0.25">
      <c r="H53" s="127"/>
      <c r="I53" s="15"/>
      <c r="J53" s="15"/>
      <c r="K53" s="15"/>
      <c r="L53" s="15"/>
      <c r="M53" s="15"/>
      <c r="T53" s="120"/>
      <c r="U53" s="27"/>
      <c r="V53" s="344"/>
      <c r="W53" s="344"/>
      <c r="X53" s="344"/>
    </row>
    <row r="54" spans="1:24" ht="15" customHeight="1" x14ac:dyDescent="0.25">
      <c r="H54" s="127"/>
      <c r="I54" s="15"/>
      <c r="J54" s="15"/>
      <c r="K54" s="15"/>
      <c r="L54" s="15"/>
      <c r="M54" s="15"/>
      <c r="V54" s="344"/>
      <c r="W54" s="344"/>
      <c r="X54" s="344"/>
    </row>
    <row r="55" spans="1:24" ht="15" customHeight="1" x14ac:dyDescent="0.25">
      <c r="H55" s="127"/>
      <c r="I55" s="15"/>
      <c r="J55" s="15"/>
      <c r="K55" s="15"/>
      <c r="L55" s="15"/>
      <c r="M55" s="15"/>
      <c r="X55" s="26"/>
    </row>
  </sheetData>
  <mergeCells count="62">
    <mergeCell ref="B7:B9"/>
    <mergeCell ref="H7:H9"/>
    <mergeCell ref="G4:J4"/>
    <mergeCell ref="K4:P4"/>
    <mergeCell ref="R4:T4"/>
    <mergeCell ref="F7:F9"/>
    <mergeCell ref="D7:D9"/>
    <mergeCell ref="L6:T6"/>
    <mergeCell ref="C7:C9"/>
    <mergeCell ref="E7:E9"/>
    <mergeCell ref="G7:G9"/>
    <mergeCell ref="I7:I9"/>
    <mergeCell ref="A1:X1"/>
    <mergeCell ref="A2:X2"/>
    <mergeCell ref="G3:J3"/>
    <mergeCell ref="K3:P3"/>
    <mergeCell ref="R3:T3"/>
    <mergeCell ref="B23:R23"/>
    <mergeCell ref="A10:A16"/>
    <mergeCell ref="V7:W7"/>
    <mergeCell ref="X7:X9"/>
    <mergeCell ref="S8:S9"/>
    <mergeCell ref="T8:T9"/>
    <mergeCell ref="V8:V9"/>
    <mergeCell ref="W8:W9"/>
    <mergeCell ref="J7:J9"/>
    <mergeCell ref="K7:K9"/>
    <mergeCell ref="L7:L9"/>
    <mergeCell ref="M7:M9"/>
    <mergeCell ref="N7:R7"/>
    <mergeCell ref="S7:T7"/>
    <mergeCell ref="A6:A9"/>
    <mergeCell ref="H6:K6"/>
    <mergeCell ref="A31:A37"/>
    <mergeCell ref="U37:X37"/>
    <mergeCell ref="B37:R37"/>
    <mergeCell ref="B44:R44"/>
    <mergeCell ref="B6:G6"/>
    <mergeCell ref="U44:X44"/>
    <mergeCell ref="A38:A44"/>
    <mergeCell ref="A24:A30"/>
    <mergeCell ref="A17:A23"/>
    <mergeCell ref="U23:X23"/>
    <mergeCell ref="B30:R30"/>
    <mergeCell ref="U30:X30"/>
    <mergeCell ref="U6:U9"/>
    <mergeCell ref="V6:X6"/>
    <mergeCell ref="U16:X16"/>
    <mergeCell ref="B16:R16"/>
    <mergeCell ref="A50:M50"/>
    <mergeCell ref="V50:X50"/>
    <mergeCell ref="A51:M51"/>
    <mergeCell ref="V51:X54"/>
    <mergeCell ref="A45:M45"/>
    <mergeCell ref="P45:R45"/>
    <mergeCell ref="V46:X46"/>
    <mergeCell ref="P47:R47"/>
    <mergeCell ref="V47:X47"/>
    <mergeCell ref="A48:M48"/>
    <mergeCell ref="V48:X48"/>
    <mergeCell ref="A49:M49"/>
    <mergeCell ref="V49:X49"/>
  </mergeCells>
  <dataValidations count="5">
    <dataValidation allowBlank="1" showInputMessage="1" showErrorMessage="1" sqref="V12:V15 V17:V22 V24:V29 V38:V43 V31:V36" xr:uid="{70692478-A254-4D77-AACB-2D3044A76FDF}"/>
    <dataValidation type="list" allowBlank="1" showInputMessage="1" showErrorMessage="1" sqref="L10:L15 L24:L29 L17:L22 L38:L43 L31:L36" xr:uid="{B996AC5F-183F-4990-AF91-58ECD5E1D5C5}">
      <formula1>"Total, Parcial"</formula1>
    </dataValidation>
    <dataValidation type="list" allowBlank="1" showInputMessage="1" showErrorMessage="1" sqref="J10:K15 J24:K29 J17:K22 J38:K43 J31:K36" xr:uid="{0C1D89D7-3EF3-41F9-8C75-F5C27CA3FD6C}">
      <formula1>"Sim, Não"</formula1>
    </dataValidation>
    <dataValidation type="decimal" allowBlank="1" showInputMessage="1" showErrorMessage="1" errorTitle="Medições" error="Erro: Campo numérico, só aceita números inteiros ou decimais" promptTitle="Medições" prompt="Digite apenas números inteiros ou decimais" sqref="N1:R1048576" xr:uid="{41283567-CACB-4D3A-A680-1F5F85AC0F25}">
      <formula1>0</formula1>
      <formula2>1E+307</formula2>
    </dataValidation>
    <dataValidation type="decimal" allowBlank="1" showInputMessage="1" showErrorMessage="1" errorTitle="Valorização" error="Erro: Campo numérico, só aceita números inteiros ou decimais" promptTitle="Valorização" prompt="Digite apenas números inteiros ou decimais" sqref="S1:T1048576" xr:uid="{1A66B34F-0F1B-4FD0-8ED1-371FA8C33C32}">
      <formula1>0</formula1>
      <formula2>1E+307</formula2>
    </dataValidation>
  </dataValidations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E9F65E7-BBB3-4057-967F-EF68EF497E97}">
          <x14:formula1>
            <xm:f>freguesia!$A$1:$A$11</xm:f>
          </x14:formula1>
          <xm:sqref>D10:D15 D17:D22 D24:D29 D31:D36 D38:D43</xm:sqref>
        </x14:dataValidation>
        <x14:dataValidation type="list" allowBlank="1" showInputMessage="1" showErrorMessage="1" xr:uid="{7152B083-0C54-4E39-909B-E70DBE7173FC}">
          <x14:formula1>
            <xm:f>concelho!$A$1:$A$9</xm:f>
          </x14:formula1>
          <xm:sqref>C10:C15 C38:C43 C31:C36 C24:C29 C17:C22</xm:sqref>
        </x14:dataValidation>
        <x14:dataValidation type="list" allowBlank="1" showInputMessage="1" showErrorMessage="1" xr:uid="{64E8B259-15C4-4D04-91D1-3BEF6B8C682C}">
          <x14:formula1>
            <xm:f>distrito!$A$1:$A$3</xm:f>
          </x14:formula1>
          <xm:sqref>B10:B15 B17:B22 B24:B29 B31:B36 B38:B43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3892-3076-4A1B-9858-8CB1590E7291}">
  <sheetPr codeName="Folha5">
    <pageSetUpPr fitToPage="1"/>
  </sheetPr>
  <dimension ref="A1:AA90"/>
  <sheetViews>
    <sheetView zoomScaleNormal="100" workbookViewId="0">
      <pane xSplit="1" ySplit="9" topLeftCell="B10" activePane="bottomRight" state="frozen"/>
      <selection activeCell="B9" sqref="B9"/>
      <selection pane="topRight" activeCell="B9" sqref="B9"/>
      <selection pane="bottomLeft" activeCell="B9" sqref="B9"/>
      <selection pane="bottomRight" activeCell="D10" sqref="D10"/>
    </sheetView>
  </sheetViews>
  <sheetFormatPr defaultColWidth="8.5703125" defaultRowHeight="13.5" x14ac:dyDescent="0.25"/>
  <cols>
    <col min="1" max="2" width="14" style="15" customWidth="1"/>
    <col min="3" max="4" width="12.5703125" style="15" customWidth="1"/>
    <col min="5" max="5" width="21.140625" style="15" customWidth="1"/>
    <col min="6" max="6" width="13.85546875" style="15" customWidth="1"/>
    <col min="7" max="7" width="12.5703125" style="15" customWidth="1"/>
    <col min="8" max="8" width="4.5703125" style="120" customWidth="1"/>
    <col min="9" max="9" width="18.5703125" style="27" customWidth="1"/>
    <col min="10" max="10" width="7.5703125" style="27" customWidth="1"/>
    <col min="11" max="11" width="8.5703125" style="27" customWidth="1"/>
    <col min="12" max="12" width="4.5703125" style="27" customWidth="1"/>
    <col min="13" max="13" width="24.5703125" style="27" customWidth="1"/>
    <col min="14" max="14" width="7.5703125" style="27" customWidth="1"/>
    <col min="15" max="18" width="6.5703125" style="27" customWidth="1"/>
    <col min="19" max="19" width="10.5703125" style="120" customWidth="1"/>
    <col min="20" max="20" width="10.5703125" style="127" customWidth="1"/>
    <col min="21" max="21" width="35.5703125" style="15" customWidth="1"/>
    <col min="22" max="23" width="8.5703125" style="15" customWidth="1"/>
    <col min="24" max="24" width="25.5703125" style="15" customWidth="1"/>
    <col min="25" max="16384" width="8.5703125" style="15"/>
  </cols>
  <sheetData>
    <row r="1" spans="1:27" ht="20.100000000000001" customHeight="1" x14ac:dyDescent="0.2">
      <c r="A1" s="371" t="s">
        <v>121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</row>
    <row r="2" spans="1:27" ht="20.100000000000001" customHeight="1" x14ac:dyDescent="0.2">
      <c r="A2" s="372" t="s">
        <v>98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</row>
    <row r="3" spans="1:27" ht="20.100000000000001" customHeight="1" x14ac:dyDescent="0.2">
      <c r="A3" s="16"/>
      <c r="B3" s="16"/>
      <c r="C3" s="16"/>
      <c r="D3" s="16"/>
      <c r="E3" s="17"/>
      <c r="F3" s="17"/>
      <c r="G3" s="370" t="s">
        <v>54</v>
      </c>
      <c r="H3" s="370"/>
      <c r="I3" s="370"/>
      <c r="J3" s="370"/>
      <c r="K3" s="350" t="s">
        <v>30</v>
      </c>
      <c r="L3" s="350"/>
      <c r="M3" s="350"/>
      <c r="N3" s="350"/>
      <c r="O3" s="350"/>
      <c r="P3" s="350"/>
      <c r="Q3" s="16"/>
      <c r="R3" s="350" t="s">
        <v>42</v>
      </c>
      <c r="S3" s="350"/>
      <c r="T3" s="350"/>
      <c r="U3" s="16" t="s">
        <v>44</v>
      </c>
      <c r="V3" s="18"/>
      <c r="W3" s="18"/>
      <c r="X3" s="16" t="s">
        <v>46</v>
      </c>
    </row>
    <row r="4" spans="1:27" ht="20.100000000000001" customHeight="1" x14ac:dyDescent="0.2">
      <c r="A4" s="16"/>
      <c r="B4" s="16"/>
      <c r="C4" s="16"/>
      <c r="D4" s="16"/>
      <c r="E4" s="16"/>
      <c r="F4" s="16"/>
      <c r="G4" s="369" t="s">
        <v>56</v>
      </c>
      <c r="H4" s="370"/>
      <c r="I4" s="370"/>
      <c r="J4" s="370"/>
      <c r="K4" s="350" t="s">
        <v>57</v>
      </c>
      <c r="L4" s="350"/>
      <c r="M4" s="350"/>
      <c r="N4" s="350"/>
      <c r="O4" s="350"/>
      <c r="P4" s="350"/>
      <c r="Q4" s="17"/>
      <c r="R4" s="350" t="s">
        <v>43</v>
      </c>
      <c r="S4" s="350"/>
      <c r="T4" s="350"/>
      <c r="U4" s="16" t="s">
        <v>45</v>
      </c>
      <c r="V4" s="18"/>
      <c r="W4" s="18"/>
      <c r="X4" s="17" t="s">
        <v>47</v>
      </c>
    </row>
    <row r="5" spans="1:27" s="19" customFormat="1" ht="5.0999999999999996" customHeight="1" thickBot="1" x14ac:dyDescent="0.3"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7" s="21" customFormat="1" ht="18" customHeight="1" thickBot="1" x14ac:dyDescent="0.3">
      <c r="A6" s="326" t="s">
        <v>59</v>
      </c>
      <c r="B6" s="363" t="s">
        <v>122</v>
      </c>
      <c r="C6" s="363"/>
      <c r="D6" s="363"/>
      <c r="E6" s="363"/>
      <c r="F6" s="363"/>
      <c r="G6" s="363"/>
      <c r="H6" s="364" t="s">
        <v>123</v>
      </c>
      <c r="I6" s="364"/>
      <c r="J6" s="364"/>
      <c r="K6" s="364"/>
      <c r="L6" s="364" t="s">
        <v>63</v>
      </c>
      <c r="M6" s="364"/>
      <c r="N6" s="364"/>
      <c r="O6" s="364"/>
      <c r="P6" s="364"/>
      <c r="Q6" s="364"/>
      <c r="R6" s="364"/>
      <c r="S6" s="364"/>
      <c r="T6" s="364"/>
      <c r="U6" s="363" t="s">
        <v>64</v>
      </c>
      <c r="V6" s="364" t="s">
        <v>65</v>
      </c>
      <c r="W6" s="364"/>
      <c r="X6" s="364"/>
    </row>
    <row r="7" spans="1:27" s="19" customFormat="1" ht="18" customHeight="1" thickBot="1" x14ac:dyDescent="0.3">
      <c r="A7" s="326"/>
      <c r="B7" s="365" t="s">
        <v>332</v>
      </c>
      <c r="C7" s="365" t="s">
        <v>296</v>
      </c>
      <c r="D7" s="365" t="s">
        <v>261</v>
      </c>
      <c r="E7" s="365" t="s">
        <v>337</v>
      </c>
      <c r="F7" s="365" t="s">
        <v>297</v>
      </c>
      <c r="G7" s="365" t="s">
        <v>298</v>
      </c>
      <c r="H7" s="366" t="s">
        <v>66</v>
      </c>
      <c r="I7" s="366" t="s">
        <v>67</v>
      </c>
      <c r="J7" s="366" t="s">
        <v>124</v>
      </c>
      <c r="K7" s="366" t="s">
        <v>68</v>
      </c>
      <c r="L7" s="366" t="s">
        <v>103</v>
      </c>
      <c r="M7" s="360" t="s">
        <v>104</v>
      </c>
      <c r="N7" s="366" t="s">
        <v>71</v>
      </c>
      <c r="O7" s="366"/>
      <c r="P7" s="366"/>
      <c r="Q7" s="366"/>
      <c r="R7" s="366"/>
      <c r="S7" s="360" t="s">
        <v>105</v>
      </c>
      <c r="T7" s="360"/>
      <c r="U7" s="363"/>
      <c r="V7" s="360" t="s">
        <v>73</v>
      </c>
      <c r="W7" s="360"/>
      <c r="X7" s="360" t="s">
        <v>29</v>
      </c>
    </row>
    <row r="8" spans="1:27" s="19" customFormat="1" ht="18" customHeight="1" thickBot="1" x14ac:dyDescent="0.25">
      <c r="A8" s="326"/>
      <c r="B8" s="365"/>
      <c r="C8" s="365"/>
      <c r="D8" s="365"/>
      <c r="E8" s="365"/>
      <c r="F8" s="365"/>
      <c r="G8" s="365"/>
      <c r="H8" s="366"/>
      <c r="I8" s="366"/>
      <c r="J8" s="366"/>
      <c r="K8" s="366"/>
      <c r="L8" s="366"/>
      <c r="M8" s="360"/>
      <c r="N8" s="170" t="s">
        <v>74</v>
      </c>
      <c r="O8" s="170" t="s">
        <v>75</v>
      </c>
      <c r="P8" s="170" t="s">
        <v>76</v>
      </c>
      <c r="Q8" s="170" t="s">
        <v>77</v>
      </c>
      <c r="R8" s="170" t="s">
        <v>78</v>
      </c>
      <c r="S8" s="366" t="s">
        <v>79</v>
      </c>
      <c r="T8" s="366" t="s">
        <v>80</v>
      </c>
      <c r="U8" s="363"/>
      <c r="V8" s="360" t="s">
        <v>48</v>
      </c>
      <c r="W8" s="360" t="s">
        <v>49</v>
      </c>
      <c r="X8" s="360"/>
      <c r="AA8" s="33"/>
    </row>
    <row r="9" spans="1:27" s="19" customFormat="1" ht="18" customHeight="1" thickBot="1" x14ac:dyDescent="0.3">
      <c r="A9" s="326"/>
      <c r="B9" s="365"/>
      <c r="C9" s="365"/>
      <c r="D9" s="365"/>
      <c r="E9" s="365"/>
      <c r="F9" s="365"/>
      <c r="G9" s="365"/>
      <c r="H9" s="366"/>
      <c r="I9" s="366"/>
      <c r="J9" s="366"/>
      <c r="K9" s="366"/>
      <c r="L9" s="366"/>
      <c r="M9" s="360"/>
      <c r="N9" s="170" t="s">
        <v>81</v>
      </c>
      <c r="O9" s="170" t="s">
        <v>82</v>
      </c>
      <c r="P9" s="170" t="s">
        <v>82</v>
      </c>
      <c r="Q9" s="170" t="s">
        <v>83</v>
      </c>
      <c r="R9" s="170" t="s">
        <v>84</v>
      </c>
      <c r="S9" s="366"/>
      <c r="T9" s="366"/>
      <c r="U9" s="363"/>
      <c r="V9" s="360"/>
      <c r="W9" s="360"/>
      <c r="X9" s="360"/>
    </row>
    <row r="10" spans="1:27" s="19" customFormat="1" ht="15" customHeight="1" thickBot="1" x14ac:dyDescent="0.3">
      <c r="A10" s="351" t="s">
        <v>125</v>
      </c>
      <c r="B10" s="114"/>
      <c r="C10" s="128"/>
      <c r="D10" s="128"/>
      <c r="E10" s="88"/>
      <c r="F10" s="75"/>
      <c r="G10" s="74"/>
      <c r="H10" s="74">
        <v>1</v>
      </c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208"/>
      <c r="T10" s="208"/>
      <c r="U10" s="119"/>
      <c r="V10" s="163"/>
      <c r="W10" s="119"/>
      <c r="X10" s="121"/>
    </row>
    <row r="11" spans="1:27" s="19" customFormat="1" ht="15" customHeight="1" thickBot="1" x14ac:dyDescent="0.3">
      <c r="A11" s="351"/>
      <c r="B11" s="174"/>
      <c r="C11" s="84"/>
      <c r="D11" s="84"/>
      <c r="E11" s="164"/>
      <c r="F11" s="165"/>
      <c r="G11" s="89"/>
      <c r="H11" s="89">
        <v>2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126"/>
      <c r="T11" s="126"/>
      <c r="U11" s="90"/>
      <c r="V11" s="166"/>
      <c r="W11" s="90"/>
      <c r="X11" s="124"/>
    </row>
    <row r="12" spans="1:27" s="19" customFormat="1" ht="15" customHeight="1" thickBot="1" x14ac:dyDescent="0.3">
      <c r="A12" s="351"/>
      <c r="B12" s="174"/>
      <c r="C12" s="84"/>
      <c r="D12" s="84"/>
      <c r="E12" s="90"/>
      <c r="F12" s="89"/>
      <c r="G12" s="89"/>
      <c r="H12" s="89">
        <v>3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126"/>
      <c r="T12" s="126"/>
      <c r="U12" s="90"/>
      <c r="V12" s="90"/>
      <c r="W12" s="90"/>
      <c r="X12" s="124"/>
    </row>
    <row r="13" spans="1:27" ht="15" customHeight="1" thickBot="1" x14ac:dyDescent="0.25">
      <c r="A13" s="351"/>
      <c r="B13" s="174"/>
      <c r="C13" s="84"/>
      <c r="D13" s="84"/>
      <c r="E13" s="90"/>
      <c r="F13" s="89"/>
      <c r="G13" s="89"/>
      <c r="H13" s="89">
        <v>4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126"/>
      <c r="T13" s="126"/>
      <c r="U13" s="90"/>
      <c r="V13" s="90"/>
      <c r="W13" s="90"/>
      <c r="X13" s="124"/>
    </row>
    <row r="14" spans="1:27" ht="15" customHeight="1" thickBot="1" x14ac:dyDescent="0.25">
      <c r="A14" s="351"/>
      <c r="B14" s="174"/>
      <c r="C14" s="84"/>
      <c r="D14" s="84"/>
      <c r="E14" s="90"/>
      <c r="F14" s="89"/>
      <c r="G14" s="89"/>
      <c r="H14" s="89" t="s">
        <v>88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126"/>
      <c r="T14" s="126"/>
      <c r="U14" s="90"/>
      <c r="V14" s="90"/>
      <c r="W14" s="90"/>
      <c r="X14" s="124"/>
    </row>
    <row r="15" spans="1:27" ht="15" customHeight="1" thickBot="1" x14ac:dyDescent="0.25">
      <c r="A15" s="351"/>
      <c r="B15" s="115"/>
      <c r="C15" s="116"/>
      <c r="D15" s="116"/>
      <c r="E15" s="167"/>
      <c r="F15" s="168"/>
      <c r="G15" s="168"/>
      <c r="H15" s="168" t="s">
        <v>341</v>
      </c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209"/>
      <c r="T15" s="209"/>
      <c r="U15" s="167"/>
      <c r="V15" s="167"/>
      <c r="W15" s="167"/>
      <c r="X15" s="169"/>
    </row>
    <row r="16" spans="1:27" s="34" customFormat="1" ht="18" customHeight="1" thickBot="1" x14ac:dyDescent="0.3">
      <c r="A16" s="351"/>
      <c r="B16" s="356" t="s">
        <v>126</v>
      </c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210">
        <f>SUM(S10:S15)</f>
        <v>0</v>
      </c>
      <c r="T16" s="210">
        <f>SUM(T10:T15)</f>
        <v>0</v>
      </c>
      <c r="U16" s="378"/>
      <c r="V16" s="378"/>
      <c r="W16" s="378"/>
      <c r="X16" s="379"/>
    </row>
    <row r="17" spans="1:24" ht="15" customHeight="1" thickBot="1" x14ac:dyDescent="0.25">
      <c r="A17" s="351" t="s">
        <v>127</v>
      </c>
      <c r="B17" s="114"/>
      <c r="C17" s="128"/>
      <c r="D17" s="128"/>
      <c r="E17" s="88"/>
      <c r="F17" s="75"/>
      <c r="G17" s="74"/>
      <c r="H17" s="74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208"/>
      <c r="T17" s="208"/>
      <c r="U17" s="119"/>
      <c r="V17" s="119"/>
      <c r="W17" s="119"/>
      <c r="X17" s="121"/>
    </row>
    <row r="18" spans="1:24" ht="15" customHeight="1" thickBot="1" x14ac:dyDescent="0.25">
      <c r="A18" s="351"/>
      <c r="B18" s="174"/>
      <c r="C18" s="84"/>
      <c r="D18" s="84"/>
      <c r="E18" s="164"/>
      <c r="F18" s="165"/>
      <c r="G18" s="89"/>
      <c r="H18" s="89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126"/>
      <c r="T18" s="126"/>
      <c r="U18" s="90"/>
      <c r="V18" s="90"/>
      <c r="W18" s="90"/>
      <c r="X18" s="124"/>
    </row>
    <row r="19" spans="1:24" ht="15" customHeight="1" thickBot="1" x14ac:dyDescent="0.25">
      <c r="A19" s="351"/>
      <c r="B19" s="174"/>
      <c r="C19" s="84"/>
      <c r="D19" s="84"/>
      <c r="E19" s="90"/>
      <c r="F19" s="89"/>
      <c r="G19" s="89"/>
      <c r="H19" s="89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126"/>
      <c r="T19" s="126"/>
      <c r="U19" s="90"/>
      <c r="V19" s="90"/>
      <c r="W19" s="90"/>
      <c r="X19" s="124"/>
    </row>
    <row r="20" spans="1:24" ht="15" customHeight="1" thickBot="1" x14ac:dyDescent="0.25">
      <c r="A20" s="351"/>
      <c r="B20" s="174"/>
      <c r="C20" s="84"/>
      <c r="D20" s="84"/>
      <c r="E20" s="90"/>
      <c r="F20" s="89"/>
      <c r="G20" s="89"/>
      <c r="H20" s="89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126"/>
      <c r="T20" s="126"/>
      <c r="U20" s="90"/>
      <c r="V20" s="90"/>
      <c r="W20" s="90"/>
      <c r="X20" s="124"/>
    </row>
    <row r="21" spans="1:24" ht="15" customHeight="1" thickBot="1" x14ac:dyDescent="0.25">
      <c r="A21" s="351"/>
      <c r="B21" s="174"/>
      <c r="C21" s="84"/>
      <c r="D21" s="84"/>
      <c r="E21" s="90"/>
      <c r="F21" s="89"/>
      <c r="G21" s="89"/>
      <c r="H21" s="89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126"/>
      <c r="T21" s="126"/>
      <c r="U21" s="90"/>
      <c r="V21" s="90"/>
      <c r="W21" s="90"/>
      <c r="X21" s="124"/>
    </row>
    <row r="22" spans="1:24" ht="15" customHeight="1" thickBot="1" x14ac:dyDescent="0.25">
      <c r="A22" s="351"/>
      <c r="B22" s="115"/>
      <c r="C22" s="116"/>
      <c r="D22" s="116"/>
      <c r="E22" s="167"/>
      <c r="F22" s="168"/>
      <c r="G22" s="168"/>
      <c r="H22" s="168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209"/>
      <c r="T22" s="209"/>
      <c r="U22" s="167"/>
      <c r="V22" s="167"/>
      <c r="W22" s="167"/>
      <c r="X22" s="169"/>
    </row>
    <row r="23" spans="1:24" s="34" customFormat="1" ht="18" customHeight="1" thickBot="1" x14ac:dyDescent="0.3">
      <c r="A23" s="351"/>
      <c r="B23" s="356" t="s">
        <v>128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356"/>
      <c r="S23" s="210">
        <f>SUM(S17:S22)</f>
        <v>0</v>
      </c>
      <c r="T23" s="210">
        <f>SUM(T17:T22)</f>
        <v>0</v>
      </c>
      <c r="U23" s="378"/>
      <c r="V23" s="378"/>
      <c r="W23" s="378"/>
      <c r="X23" s="379"/>
    </row>
    <row r="24" spans="1:24" ht="15" customHeight="1" thickBot="1" x14ac:dyDescent="0.25">
      <c r="A24" s="351" t="s">
        <v>129</v>
      </c>
      <c r="B24" s="114"/>
      <c r="C24" s="128"/>
      <c r="D24" s="128"/>
      <c r="E24" s="88"/>
      <c r="F24" s="75"/>
      <c r="G24" s="74"/>
      <c r="H24" s="74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208"/>
      <c r="T24" s="208"/>
      <c r="U24" s="119"/>
      <c r="V24" s="119"/>
      <c r="W24" s="119"/>
      <c r="X24" s="121"/>
    </row>
    <row r="25" spans="1:24" ht="15" customHeight="1" thickBot="1" x14ac:dyDescent="0.25">
      <c r="A25" s="351"/>
      <c r="B25" s="174"/>
      <c r="C25" s="84"/>
      <c r="D25" s="84"/>
      <c r="E25" s="164"/>
      <c r="F25" s="165"/>
      <c r="G25" s="89"/>
      <c r="H25" s="89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126"/>
      <c r="T25" s="126"/>
      <c r="U25" s="90"/>
      <c r="V25" s="90"/>
      <c r="W25" s="90"/>
      <c r="X25" s="124"/>
    </row>
    <row r="26" spans="1:24" ht="15" customHeight="1" thickBot="1" x14ac:dyDescent="0.25">
      <c r="A26" s="351"/>
      <c r="B26" s="174"/>
      <c r="C26" s="84"/>
      <c r="D26" s="84"/>
      <c r="E26" s="90"/>
      <c r="F26" s="89"/>
      <c r="G26" s="89"/>
      <c r="H26" s="89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126"/>
      <c r="T26" s="126"/>
      <c r="U26" s="90"/>
      <c r="V26" s="90"/>
      <c r="W26" s="90"/>
      <c r="X26" s="124"/>
    </row>
    <row r="27" spans="1:24" ht="15" customHeight="1" thickBot="1" x14ac:dyDescent="0.25">
      <c r="A27" s="351"/>
      <c r="B27" s="174"/>
      <c r="C27" s="84"/>
      <c r="D27" s="84"/>
      <c r="E27" s="90"/>
      <c r="F27" s="89"/>
      <c r="G27" s="89"/>
      <c r="H27" s="89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126"/>
      <c r="T27" s="126"/>
      <c r="U27" s="90"/>
      <c r="V27" s="90"/>
      <c r="W27" s="90"/>
      <c r="X27" s="124"/>
    </row>
    <row r="28" spans="1:24" ht="15" customHeight="1" thickBot="1" x14ac:dyDescent="0.25">
      <c r="A28" s="351"/>
      <c r="B28" s="174"/>
      <c r="C28" s="84"/>
      <c r="D28" s="84"/>
      <c r="E28" s="90"/>
      <c r="F28" s="89"/>
      <c r="G28" s="89"/>
      <c r="H28" s="89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126"/>
      <c r="T28" s="126"/>
      <c r="U28" s="90"/>
      <c r="V28" s="90"/>
      <c r="W28" s="90"/>
      <c r="X28" s="124"/>
    </row>
    <row r="29" spans="1:24" ht="15" customHeight="1" thickBot="1" x14ac:dyDescent="0.25">
      <c r="A29" s="351"/>
      <c r="B29" s="115"/>
      <c r="C29" s="116"/>
      <c r="D29" s="116"/>
      <c r="E29" s="167"/>
      <c r="F29" s="168"/>
      <c r="G29" s="168"/>
      <c r="H29" s="168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209"/>
      <c r="T29" s="209"/>
      <c r="U29" s="167"/>
      <c r="V29" s="167"/>
      <c r="W29" s="167"/>
      <c r="X29" s="169"/>
    </row>
    <row r="30" spans="1:24" s="34" customFormat="1" ht="18" customHeight="1" thickBot="1" x14ac:dyDescent="0.3">
      <c r="A30" s="351"/>
      <c r="B30" s="356" t="s">
        <v>130</v>
      </c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210">
        <f>SUM(S24:S29)</f>
        <v>0</v>
      </c>
      <c r="T30" s="210">
        <f>SUM(T24:T29)</f>
        <v>0</v>
      </c>
      <c r="U30" s="378"/>
      <c r="V30" s="378"/>
      <c r="W30" s="378"/>
      <c r="X30" s="379"/>
    </row>
    <row r="31" spans="1:24" ht="15" customHeight="1" thickBot="1" x14ac:dyDescent="0.25">
      <c r="A31" s="351" t="s">
        <v>131</v>
      </c>
      <c r="B31" s="114"/>
      <c r="C31" s="128"/>
      <c r="D31" s="128"/>
      <c r="E31" s="88"/>
      <c r="F31" s="75"/>
      <c r="G31" s="74"/>
      <c r="H31" s="74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208"/>
      <c r="T31" s="208"/>
      <c r="U31" s="119"/>
      <c r="V31" s="119"/>
      <c r="W31" s="119"/>
      <c r="X31" s="121"/>
    </row>
    <row r="32" spans="1:24" ht="15" customHeight="1" thickBot="1" x14ac:dyDescent="0.25">
      <c r="A32" s="351"/>
      <c r="B32" s="174"/>
      <c r="C32" s="84"/>
      <c r="D32" s="84"/>
      <c r="E32" s="164"/>
      <c r="F32" s="165"/>
      <c r="G32" s="89"/>
      <c r="H32" s="89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6"/>
      <c r="T32" s="126"/>
      <c r="U32" s="90"/>
      <c r="V32" s="90"/>
      <c r="W32" s="90"/>
      <c r="X32" s="124"/>
    </row>
    <row r="33" spans="1:24" ht="15" customHeight="1" thickBot="1" x14ac:dyDescent="0.25">
      <c r="A33" s="351"/>
      <c r="B33" s="174"/>
      <c r="C33" s="84"/>
      <c r="D33" s="84"/>
      <c r="E33" s="90"/>
      <c r="F33" s="89"/>
      <c r="G33" s="89"/>
      <c r="H33" s="89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126"/>
      <c r="T33" s="126"/>
      <c r="U33" s="90"/>
      <c r="V33" s="90"/>
      <c r="W33" s="90"/>
      <c r="X33" s="124"/>
    </row>
    <row r="34" spans="1:24" ht="15" customHeight="1" thickBot="1" x14ac:dyDescent="0.25">
      <c r="A34" s="351"/>
      <c r="B34" s="174"/>
      <c r="C34" s="84"/>
      <c r="D34" s="84"/>
      <c r="E34" s="90"/>
      <c r="F34" s="89"/>
      <c r="G34" s="89"/>
      <c r="H34" s="89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126"/>
      <c r="T34" s="126"/>
      <c r="U34" s="90"/>
      <c r="V34" s="90"/>
      <c r="W34" s="90"/>
      <c r="X34" s="124"/>
    </row>
    <row r="35" spans="1:24" ht="15" customHeight="1" thickBot="1" x14ac:dyDescent="0.25">
      <c r="A35" s="351"/>
      <c r="B35" s="174"/>
      <c r="C35" s="84"/>
      <c r="D35" s="84"/>
      <c r="E35" s="90"/>
      <c r="F35" s="89"/>
      <c r="G35" s="89"/>
      <c r="H35" s="89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126"/>
      <c r="T35" s="126"/>
      <c r="U35" s="90"/>
      <c r="V35" s="90"/>
      <c r="W35" s="90"/>
      <c r="X35" s="124"/>
    </row>
    <row r="36" spans="1:24" ht="15" customHeight="1" thickBot="1" x14ac:dyDescent="0.25">
      <c r="A36" s="351"/>
      <c r="B36" s="115"/>
      <c r="C36" s="116"/>
      <c r="D36" s="116"/>
      <c r="E36" s="167"/>
      <c r="F36" s="168"/>
      <c r="G36" s="168"/>
      <c r="H36" s="168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209"/>
      <c r="T36" s="209"/>
      <c r="U36" s="167"/>
      <c r="V36" s="167"/>
      <c r="W36" s="167"/>
      <c r="X36" s="169"/>
    </row>
    <row r="37" spans="1:24" s="34" customFormat="1" ht="18" customHeight="1" thickBot="1" x14ac:dyDescent="0.3">
      <c r="A37" s="351"/>
      <c r="B37" s="356" t="s">
        <v>132</v>
      </c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210">
        <f>SUM(S31:S36)</f>
        <v>0</v>
      </c>
      <c r="T37" s="210">
        <f>SUM(T31:T36)</f>
        <v>0</v>
      </c>
      <c r="U37" s="378"/>
      <c r="V37" s="378"/>
      <c r="W37" s="378"/>
      <c r="X37" s="379"/>
    </row>
    <row r="38" spans="1:24" ht="15" customHeight="1" thickBot="1" x14ac:dyDescent="0.25">
      <c r="A38" s="351" t="s">
        <v>133</v>
      </c>
      <c r="B38" s="114"/>
      <c r="C38" s="128"/>
      <c r="D38" s="128"/>
      <c r="E38" s="88"/>
      <c r="F38" s="75"/>
      <c r="G38" s="74"/>
      <c r="H38" s="74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208"/>
      <c r="T38" s="208"/>
      <c r="U38" s="119"/>
      <c r="V38" s="119"/>
      <c r="W38" s="119"/>
      <c r="X38" s="121"/>
    </row>
    <row r="39" spans="1:24" ht="15" customHeight="1" thickBot="1" x14ac:dyDescent="0.25">
      <c r="A39" s="351"/>
      <c r="B39" s="174"/>
      <c r="C39" s="84"/>
      <c r="D39" s="84"/>
      <c r="E39" s="164"/>
      <c r="F39" s="165"/>
      <c r="G39" s="89"/>
      <c r="H39" s="89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126"/>
      <c r="T39" s="126"/>
      <c r="U39" s="90"/>
      <c r="V39" s="90"/>
      <c r="W39" s="90"/>
      <c r="X39" s="124"/>
    </row>
    <row r="40" spans="1:24" ht="15" customHeight="1" thickBot="1" x14ac:dyDescent="0.25">
      <c r="A40" s="351"/>
      <c r="B40" s="174"/>
      <c r="C40" s="84"/>
      <c r="D40" s="84"/>
      <c r="E40" s="90"/>
      <c r="F40" s="89"/>
      <c r="G40" s="89"/>
      <c r="H40" s="89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126"/>
      <c r="T40" s="126"/>
      <c r="U40" s="90"/>
      <c r="V40" s="90"/>
      <c r="W40" s="90"/>
      <c r="X40" s="124"/>
    </row>
    <row r="41" spans="1:24" ht="15" customHeight="1" thickBot="1" x14ac:dyDescent="0.25">
      <c r="A41" s="351"/>
      <c r="B41" s="174"/>
      <c r="C41" s="84"/>
      <c r="D41" s="84"/>
      <c r="E41" s="90"/>
      <c r="F41" s="89"/>
      <c r="G41" s="89"/>
      <c r="H41" s="89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126"/>
      <c r="T41" s="126"/>
      <c r="U41" s="90"/>
      <c r="V41" s="90"/>
      <c r="W41" s="90"/>
      <c r="X41" s="124"/>
    </row>
    <row r="42" spans="1:24" ht="15" customHeight="1" thickBot="1" x14ac:dyDescent="0.25">
      <c r="A42" s="351"/>
      <c r="B42" s="174"/>
      <c r="C42" s="84"/>
      <c r="D42" s="84"/>
      <c r="E42" s="90"/>
      <c r="F42" s="89"/>
      <c r="G42" s="89"/>
      <c r="H42" s="89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126"/>
      <c r="T42" s="126"/>
      <c r="U42" s="90"/>
      <c r="V42" s="90"/>
      <c r="W42" s="90"/>
      <c r="X42" s="124"/>
    </row>
    <row r="43" spans="1:24" ht="15" customHeight="1" thickBot="1" x14ac:dyDescent="0.25">
      <c r="A43" s="351"/>
      <c r="B43" s="115"/>
      <c r="C43" s="116"/>
      <c r="D43" s="116"/>
      <c r="E43" s="167"/>
      <c r="F43" s="168"/>
      <c r="G43" s="168"/>
      <c r="H43" s="168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209"/>
      <c r="T43" s="209"/>
      <c r="U43" s="167"/>
      <c r="V43" s="167"/>
      <c r="W43" s="167"/>
      <c r="X43" s="169"/>
    </row>
    <row r="44" spans="1:24" s="34" customFormat="1" ht="18" customHeight="1" thickBot="1" x14ac:dyDescent="0.3">
      <c r="A44" s="351"/>
      <c r="B44" s="356" t="s">
        <v>134</v>
      </c>
      <c r="C44" s="356"/>
      <c r="D44" s="356"/>
      <c r="E44" s="356"/>
      <c r="F44" s="356"/>
      <c r="G44" s="356"/>
      <c r="H44" s="356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210">
        <f>SUM(S38:S43)</f>
        <v>0</v>
      </c>
      <c r="T44" s="210">
        <f>SUM(T38:T43)</f>
        <v>0</v>
      </c>
      <c r="U44" s="378"/>
      <c r="V44" s="378"/>
      <c r="W44" s="378"/>
      <c r="X44" s="379"/>
    </row>
    <row r="45" spans="1:24" ht="15" customHeight="1" thickBot="1" x14ac:dyDescent="0.25">
      <c r="A45" s="351" t="s">
        <v>135</v>
      </c>
      <c r="B45" s="114"/>
      <c r="C45" s="128"/>
      <c r="D45" s="128"/>
      <c r="E45" s="88"/>
      <c r="F45" s="75"/>
      <c r="G45" s="74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208"/>
      <c r="T45" s="208"/>
      <c r="U45" s="119"/>
      <c r="V45" s="119"/>
      <c r="W45" s="119"/>
      <c r="X45" s="121"/>
    </row>
    <row r="46" spans="1:24" ht="15" customHeight="1" thickBot="1" x14ac:dyDescent="0.25">
      <c r="A46" s="351"/>
      <c r="B46" s="174"/>
      <c r="C46" s="84"/>
      <c r="D46" s="84"/>
      <c r="E46" s="164"/>
      <c r="F46" s="165"/>
      <c r="G46" s="89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126"/>
      <c r="T46" s="126"/>
      <c r="U46" s="90"/>
      <c r="V46" s="90"/>
      <c r="W46" s="90"/>
      <c r="X46" s="124"/>
    </row>
    <row r="47" spans="1:24" ht="15" customHeight="1" thickBot="1" x14ac:dyDescent="0.25">
      <c r="A47" s="351"/>
      <c r="B47" s="174"/>
      <c r="C47" s="84"/>
      <c r="D47" s="84"/>
      <c r="E47" s="90"/>
      <c r="F47" s="89"/>
      <c r="G47" s="89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126"/>
      <c r="T47" s="126"/>
      <c r="U47" s="90"/>
      <c r="V47" s="90"/>
      <c r="W47" s="90"/>
      <c r="X47" s="124"/>
    </row>
    <row r="48" spans="1:24" ht="15" customHeight="1" thickBot="1" x14ac:dyDescent="0.25">
      <c r="A48" s="351"/>
      <c r="B48" s="174"/>
      <c r="C48" s="84"/>
      <c r="D48" s="84"/>
      <c r="E48" s="90"/>
      <c r="F48" s="89"/>
      <c r="G48" s="89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126"/>
      <c r="T48" s="126"/>
      <c r="U48" s="90"/>
      <c r="V48" s="90"/>
      <c r="W48" s="90"/>
      <c r="X48" s="124"/>
    </row>
    <row r="49" spans="1:24" ht="15" customHeight="1" thickBot="1" x14ac:dyDescent="0.25">
      <c r="A49" s="351"/>
      <c r="B49" s="174"/>
      <c r="C49" s="84"/>
      <c r="D49" s="84"/>
      <c r="E49" s="90"/>
      <c r="F49" s="89"/>
      <c r="G49" s="89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126"/>
      <c r="T49" s="126"/>
      <c r="U49" s="90"/>
      <c r="V49" s="90"/>
      <c r="W49" s="90"/>
      <c r="X49" s="124"/>
    </row>
    <row r="50" spans="1:24" ht="15" customHeight="1" thickBot="1" x14ac:dyDescent="0.25">
      <c r="A50" s="351"/>
      <c r="B50" s="115"/>
      <c r="C50" s="116"/>
      <c r="D50" s="116"/>
      <c r="E50" s="167"/>
      <c r="F50" s="168"/>
      <c r="G50" s="168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209"/>
      <c r="T50" s="209"/>
      <c r="U50" s="167"/>
      <c r="V50" s="167"/>
      <c r="W50" s="167"/>
      <c r="X50" s="169"/>
    </row>
    <row r="51" spans="1:24" s="34" customFormat="1" ht="18" customHeight="1" thickBot="1" x14ac:dyDescent="0.3">
      <c r="A51" s="351"/>
      <c r="B51" s="356" t="s">
        <v>136</v>
      </c>
      <c r="C51" s="356"/>
      <c r="D51" s="356"/>
      <c r="E51" s="356"/>
      <c r="F51" s="356"/>
      <c r="G51" s="356"/>
      <c r="H51" s="356"/>
      <c r="I51" s="356"/>
      <c r="J51" s="356"/>
      <c r="K51" s="356"/>
      <c r="L51" s="356"/>
      <c r="M51" s="356"/>
      <c r="N51" s="356"/>
      <c r="O51" s="356"/>
      <c r="P51" s="356"/>
      <c r="Q51" s="356"/>
      <c r="R51" s="356"/>
      <c r="S51" s="210">
        <f>SUM(S45:S50)</f>
        <v>0</v>
      </c>
      <c r="T51" s="210">
        <f>SUM(T45:T50)</f>
        <v>0</v>
      </c>
      <c r="U51" s="378"/>
      <c r="V51" s="378"/>
      <c r="W51" s="378"/>
      <c r="X51" s="379"/>
    </row>
    <row r="52" spans="1:24" ht="15" customHeight="1" thickBot="1" x14ac:dyDescent="0.25">
      <c r="A52" s="351" t="s">
        <v>137</v>
      </c>
      <c r="B52" s="114"/>
      <c r="C52" s="128"/>
      <c r="D52" s="128"/>
      <c r="E52" s="88"/>
      <c r="F52" s="75"/>
      <c r="G52" s="74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208"/>
      <c r="T52" s="208"/>
      <c r="U52" s="119"/>
      <c r="V52" s="119"/>
      <c r="W52" s="119"/>
      <c r="X52" s="121"/>
    </row>
    <row r="53" spans="1:24" ht="15" customHeight="1" thickBot="1" x14ac:dyDescent="0.25">
      <c r="A53" s="351"/>
      <c r="B53" s="174"/>
      <c r="C53" s="84"/>
      <c r="D53" s="84"/>
      <c r="E53" s="164"/>
      <c r="F53" s="165"/>
      <c r="G53" s="89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126"/>
      <c r="T53" s="126"/>
      <c r="U53" s="90"/>
      <c r="V53" s="90"/>
      <c r="W53" s="90"/>
      <c r="X53" s="124"/>
    </row>
    <row r="54" spans="1:24" ht="15" customHeight="1" thickBot="1" x14ac:dyDescent="0.25">
      <c r="A54" s="351"/>
      <c r="B54" s="174"/>
      <c r="C54" s="84"/>
      <c r="D54" s="84"/>
      <c r="E54" s="90"/>
      <c r="F54" s="89"/>
      <c r="G54" s="89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126"/>
      <c r="T54" s="126"/>
      <c r="U54" s="90"/>
      <c r="V54" s="90"/>
      <c r="W54" s="90"/>
      <c r="X54" s="124"/>
    </row>
    <row r="55" spans="1:24" ht="15" customHeight="1" thickBot="1" x14ac:dyDescent="0.25">
      <c r="A55" s="351"/>
      <c r="B55" s="174"/>
      <c r="C55" s="84"/>
      <c r="D55" s="84"/>
      <c r="E55" s="90"/>
      <c r="F55" s="89"/>
      <c r="G55" s="89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126"/>
      <c r="T55" s="126"/>
      <c r="U55" s="90"/>
      <c r="V55" s="90"/>
      <c r="W55" s="90"/>
      <c r="X55" s="124"/>
    </row>
    <row r="56" spans="1:24" ht="15" customHeight="1" thickBot="1" x14ac:dyDescent="0.25">
      <c r="A56" s="351"/>
      <c r="B56" s="174"/>
      <c r="C56" s="84"/>
      <c r="D56" s="84"/>
      <c r="E56" s="90"/>
      <c r="F56" s="89"/>
      <c r="G56" s="89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126"/>
      <c r="T56" s="126"/>
      <c r="U56" s="90"/>
      <c r="V56" s="90"/>
      <c r="W56" s="90"/>
      <c r="X56" s="124"/>
    </row>
    <row r="57" spans="1:24" ht="15" customHeight="1" thickBot="1" x14ac:dyDescent="0.25">
      <c r="A57" s="351"/>
      <c r="B57" s="115"/>
      <c r="C57" s="116"/>
      <c r="D57" s="116"/>
      <c r="E57" s="167"/>
      <c r="F57" s="168"/>
      <c r="G57" s="168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209"/>
      <c r="T57" s="209"/>
      <c r="U57" s="167"/>
      <c r="V57" s="167"/>
      <c r="W57" s="167"/>
      <c r="X57" s="169"/>
    </row>
    <row r="58" spans="1:24" s="34" customFormat="1" ht="18" customHeight="1" thickBot="1" x14ac:dyDescent="0.3">
      <c r="A58" s="351"/>
      <c r="B58" s="356" t="s">
        <v>138</v>
      </c>
      <c r="C58" s="356"/>
      <c r="D58" s="356"/>
      <c r="E58" s="356"/>
      <c r="F58" s="356"/>
      <c r="G58" s="356"/>
      <c r="H58" s="356"/>
      <c r="I58" s="356"/>
      <c r="J58" s="356"/>
      <c r="K58" s="356"/>
      <c r="L58" s="356"/>
      <c r="M58" s="356"/>
      <c r="N58" s="356"/>
      <c r="O58" s="356"/>
      <c r="P58" s="356"/>
      <c r="Q58" s="356"/>
      <c r="R58" s="356"/>
      <c r="S58" s="210">
        <f>SUM(S52:S57)</f>
        <v>0</v>
      </c>
      <c r="T58" s="210">
        <f>SUM(T52:T57)</f>
        <v>0</v>
      </c>
      <c r="U58" s="378"/>
      <c r="V58" s="378"/>
      <c r="W58" s="378"/>
      <c r="X58" s="379"/>
    </row>
    <row r="59" spans="1:24" ht="15" customHeight="1" thickBot="1" x14ac:dyDescent="0.25">
      <c r="A59" s="351" t="s">
        <v>139</v>
      </c>
      <c r="B59" s="114"/>
      <c r="C59" s="128"/>
      <c r="D59" s="128"/>
      <c r="E59" s="88"/>
      <c r="F59" s="75"/>
      <c r="G59" s="74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208"/>
      <c r="T59" s="208"/>
      <c r="U59" s="119"/>
      <c r="V59" s="119"/>
      <c r="W59" s="119"/>
      <c r="X59" s="121"/>
    </row>
    <row r="60" spans="1:24" ht="15" customHeight="1" thickBot="1" x14ac:dyDescent="0.25">
      <c r="A60" s="351"/>
      <c r="B60" s="174"/>
      <c r="C60" s="84"/>
      <c r="D60" s="84"/>
      <c r="E60" s="164"/>
      <c r="F60" s="165"/>
      <c r="G60" s="89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126"/>
      <c r="T60" s="126"/>
      <c r="U60" s="90"/>
      <c r="V60" s="90"/>
      <c r="W60" s="90"/>
      <c r="X60" s="124"/>
    </row>
    <row r="61" spans="1:24" ht="15" customHeight="1" thickBot="1" x14ac:dyDescent="0.25">
      <c r="A61" s="351"/>
      <c r="B61" s="174"/>
      <c r="C61" s="84"/>
      <c r="D61" s="84"/>
      <c r="E61" s="90"/>
      <c r="F61" s="89"/>
      <c r="G61" s="89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126"/>
      <c r="T61" s="126"/>
      <c r="U61" s="90"/>
      <c r="V61" s="90"/>
      <c r="W61" s="90"/>
      <c r="X61" s="124"/>
    </row>
    <row r="62" spans="1:24" ht="15" customHeight="1" thickBot="1" x14ac:dyDescent="0.25">
      <c r="A62" s="351"/>
      <c r="B62" s="174"/>
      <c r="C62" s="84"/>
      <c r="D62" s="84"/>
      <c r="E62" s="90"/>
      <c r="F62" s="89"/>
      <c r="G62" s="89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126"/>
      <c r="T62" s="126"/>
      <c r="U62" s="90"/>
      <c r="V62" s="90"/>
      <c r="W62" s="90"/>
      <c r="X62" s="124"/>
    </row>
    <row r="63" spans="1:24" ht="15" customHeight="1" thickBot="1" x14ac:dyDescent="0.25">
      <c r="A63" s="351"/>
      <c r="B63" s="174"/>
      <c r="C63" s="84"/>
      <c r="D63" s="84"/>
      <c r="E63" s="90"/>
      <c r="F63" s="89"/>
      <c r="G63" s="89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126"/>
      <c r="T63" s="126"/>
      <c r="U63" s="90"/>
      <c r="V63" s="90"/>
      <c r="W63" s="90"/>
      <c r="X63" s="124"/>
    </row>
    <row r="64" spans="1:24" ht="15" customHeight="1" thickBot="1" x14ac:dyDescent="0.25">
      <c r="A64" s="351"/>
      <c r="B64" s="115"/>
      <c r="C64" s="116"/>
      <c r="D64" s="116"/>
      <c r="E64" s="167"/>
      <c r="F64" s="168"/>
      <c r="G64" s="168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209"/>
      <c r="T64" s="209"/>
      <c r="U64" s="167"/>
      <c r="V64" s="167"/>
      <c r="W64" s="167"/>
      <c r="X64" s="169"/>
    </row>
    <row r="65" spans="1:24" s="34" customFormat="1" ht="18" customHeight="1" thickBot="1" x14ac:dyDescent="0.3">
      <c r="A65" s="351"/>
      <c r="B65" s="356" t="s">
        <v>140</v>
      </c>
      <c r="C65" s="356"/>
      <c r="D65" s="356"/>
      <c r="E65" s="356"/>
      <c r="F65" s="356"/>
      <c r="G65" s="356"/>
      <c r="H65" s="356"/>
      <c r="I65" s="356"/>
      <c r="J65" s="356"/>
      <c r="K65" s="356"/>
      <c r="L65" s="356"/>
      <c r="M65" s="356"/>
      <c r="N65" s="356"/>
      <c r="O65" s="356"/>
      <c r="P65" s="356"/>
      <c r="Q65" s="356"/>
      <c r="R65" s="356"/>
      <c r="S65" s="210">
        <f>SUM(S59:S64)</f>
        <v>0</v>
      </c>
      <c r="T65" s="210">
        <f>SUM(T59:T64)</f>
        <v>0</v>
      </c>
      <c r="U65" s="378"/>
      <c r="V65" s="378"/>
      <c r="W65" s="378"/>
      <c r="X65" s="379"/>
    </row>
    <row r="66" spans="1:24" ht="15" customHeight="1" thickBot="1" x14ac:dyDescent="0.25">
      <c r="A66" s="351" t="s">
        <v>141</v>
      </c>
      <c r="B66" s="114"/>
      <c r="C66" s="128"/>
      <c r="D66" s="128"/>
      <c r="E66" s="88"/>
      <c r="F66" s="75"/>
      <c r="G66" s="74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208"/>
      <c r="T66" s="208"/>
      <c r="U66" s="119"/>
      <c r="V66" s="119"/>
      <c r="W66" s="119"/>
      <c r="X66" s="121"/>
    </row>
    <row r="67" spans="1:24" ht="15" customHeight="1" thickBot="1" x14ac:dyDescent="0.25">
      <c r="A67" s="351"/>
      <c r="B67" s="174"/>
      <c r="C67" s="84"/>
      <c r="D67" s="84"/>
      <c r="E67" s="164"/>
      <c r="F67" s="165"/>
      <c r="G67" s="89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126"/>
      <c r="T67" s="126"/>
      <c r="U67" s="90"/>
      <c r="V67" s="90"/>
      <c r="W67" s="90"/>
      <c r="X67" s="124"/>
    </row>
    <row r="68" spans="1:24" ht="15" customHeight="1" thickBot="1" x14ac:dyDescent="0.25">
      <c r="A68" s="351"/>
      <c r="B68" s="174"/>
      <c r="C68" s="84"/>
      <c r="D68" s="84"/>
      <c r="E68" s="90"/>
      <c r="F68" s="89"/>
      <c r="G68" s="89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126"/>
      <c r="T68" s="126"/>
      <c r="U68" s="90"/>
      <c r="V68" s="90"/>
      <c r="W68" s="90"/>
      <c r="X68" s="124"/>
    </row>
    <row r="69" spans="1:24" ht="15" customHeight="1" thickBot="1" x14ac:dyDescent="0.25">
      <c r="A69" s="351"/>
      <c r="B69" s="174"/>
      <c r="C69" s="84"/>
      <c r="D69" s="84"/>
      <c r="E69" s="90"/>
      <c r="F69" s="89"/>
      <c r="G69" s="89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126"/>
      <c r="T69" s="126"/>
      <c r="U69" s="90"/>
      <c r="V69" s="90"/>
      <c r="W69" s="90"/>
      <c r="X69" s="124"/>
    </row>
    <row r="70" spans="1:24" ht="15" customHeight="1" thickBot="1" x14ac:dyDescent="0.25">
      <c r="A70" s="351"/>
      <c r="B70" s="174"/>
      <c r="C70" s="84"/>
      <c r="D70" s="84"/>
      <c r="E70" s="90"/>
      <c r="F70" s="89"/>
      <c r="G70" s="89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126"/>
      <c r="T70" s="126"/>
      <c r="U70" s="90"/>
      <c r="V70" s="90"/>
      <c r="W70" s="90"/>
      <c r="X70" s="124"/>
    </row>
    <row r="71" spans="1:24" ht="15" customHeight="1" thickBot="1" x14ac:dyDescent="0.25">
      <c r="A71" s="351"/>
      <c r="B71" s="115"/>
      <c r="C71" s="116"/>
      <c r="D71" s="116"/>
      <c r="E71" s="167"/>
      <c r="F71" s="168"/>
      <c r="G71" s="168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209"/>
      <c r="T71" s="209"/>
      <c r="U71" s="167"/>
      <c r="V71" s="167"/>
      <c r="W71" s="167"/>
      <c r="X71" s="169"/>
    </row>
    <row r="72" spans="1:24" s="34" customFormat="1" ht="18" customHeight="1" thickBot="1" x14ac:dyDescent="0.3">
      <c r="A72" s="351"/>
      <c r="B72" s="359" t="s">
        <v>142</v>
      </c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59"/>
      <c r="S72" s="211">
        <f>SUM(S66:S71)</f>
        <v>0</v>
      </c>
      <c r="T72" s="211">
        <f>SUM(T66:T71)</f>
        <v>0</v>
      </c>
      <c r="U72" s="380"/>
      <c r="V72" s="380"/>
      <c r="W72" s="380"/>
      <c r="X72" s="381"/>
    </row>
    <row r="73" spans="1:24" ht="15" customHeight="1" x14ac:dyDescent="0.2">
      <c r="A73" s="346" t="s">
        <v>143</v>
      </c>
      <c r="B73" s="346"/>
      <c r="C73" s="346"/>
      <c r="D73" s="346"/>
      <c r="E73" s="346"/>
      <c r="F73" s="346"/>
      <c r="G73" s="346"/>
      <c r="H73" s="346"/>
      <c r="I73" s="346"/>
      <c r="J73" s="346"/>
      <c r="K73" s="346"/>
      <c r="L73" s="346"/>
      <c r="M73" s="346"/>
      <c r="N73" s="24"/>
      <c r="O73" s="24"/>
      <c r="P73" s="347" t="s">
        <v>14</v>
      </c>
      <c r="Q73" s="347"/>
      <c r="R73" s="347"/>
      <c r="S73" s="25">
        <f>+S16+S23+S30+S37+S44+S51+S58+S65+S72</f>
        <v>0</v>
      </c>
      <c r="T73" s="25">
        <f>+T16+T23+T30+T37+T44+T51+T58+T65+T72</f>
        <v>0</v>
      </c>
      <c r="U73" s="26"/>
      <c r="V73" s="26"/>
      <c r="W73" s="26"/>
      <c r="X73" s="26"/>
    </row>
    <row r="74" spans="1:24" ht="15.95" customHeight="1" x14ac:dyDescent="0.2">
      <c r="H74" s="127"/>
      <c r="I74" s="15"/>
      <c r="J74" s="15"/>
      <c r="K74" s="15"/>
      <c r="L74" s="15"/>
      <c r="M74" s="15"/>
      <c r="N74" s="26"/>
      <c r="O74" s="26"/>
      <c r="P74" s="15"/>
      <c r="Q74" s="15"/>
      <c r="R74" s="15"/>
      <c r="S74" s="127"/>
      <c r="U74" s="26"/>
      <c r="V74" s="374" t="s">
        <v>15</v>
      </c>
      <c r="W74" s="374"/>
      <c r="X74" s="374"/>
    </row>
    <row r="75" spans="1:24" ht="15.95" customHeight="1" x14ac:dyDescent="0.2">
      <c r="A75" s="35" t="s">
        <v>22</v>
      </c>
      <c r="B75" s="35"/>
      <c r="H75" s="127"/>
      <c r="I75" s="15"/>
      <c r="J75" s="15"/>
      <c r="K75" s="15"/>
      <c r="L75" s="15"/>
      <c r="M75" s="15"/>
      <c r="N75" s="26"/>
      <c r="O75" s="26"/>
      <c r="P75" s="349"/>
      <c r="Q75" s="349"/>
      <c r="R75" s="349"/>
      <c r="S75" s="212"/>
      <c r="T75" s="212"/>
      <c r="U75" s="26"/>
      <c r="V75" s="344" t="s">
        <v>16</v>
      </c>
      <c r="W75" s="344"/>
      <c r="X75" s="344"/>
    </row>
    <row r="76" spans="1:24" ht="25.5" customHeight="1" x14ac:dyDescent="0.2">
      <c r="A76" s="377" t="s">
        <v>144</v>
      </c>
      <c r="B76" s="377"/>
      <c r="C76" s="377"/>
      <c r="D76" s="377"/>
      <c r="E76" s="377"/>
      <c r="F76" s="377"/>
      <c r="G76" s="377"/>
      <c r="H76" s="377"/>
      <c r="I76" s="377"/>
      <c r="J76" s="377"/>
      <c r="K76" s="377"/>
      <c r="L76" s="377"/>
      <c r="M76" s="377"/>
      <c r="N76" s="26"/>
      <c r="O76" s="26"/>
      <c r="P76" s="29"/>
      <c r="Q76" s="29"/>
      <c r="R76" s="29"/>
      <c r="S76" s="212"/>
      <c r="T76" s="212"/>
      <c r="U76" s="26"/>
      <c r="V76" s="30"/>
      <c r="W76" s="30"/>
      <c r="X76" s="30"/>
    </row>
    <row r="77" spans="1:24" ht="15.95" customHeight="1" x14ac:dyDescent="0.25">
      <c r="A77" s="375" t="s">
        <v>145</v>
      </c>
      <c r="B77" s="375"/>
      <c r="C77" s="375"/>
      <c r="D77" s="375"/>
      <c r="E77" s="375"/>
      <c r="F77" s="375"/>
      <c r="G77" s="375"/>
      <c r="H77" s="375"/>
      <c r="I77" s="375"/>
      <c r="J77" s="375"/>
      <c r="K77" s="375"/>
      <c r="L77" s="375"/>
      <c r="M77" s="375"/>
      <c r="T77" s="120"/>
      <c r="U77" s="27"/>
      <c r="V77" s="344"/>
      <c r="W77" s="344"/>
      <c r="X77" s="344"/>
    </row>
    <row r="78" spans="1:24" ht="15.95" customHeight="1" x14ac:dyDescent="0.2">
      <c r="A78" s="375" t="s">
        <v>146</v>
      </c>
      <c r="B78" s="375"/>
      <c r="C78" s="375"/>
      <c r="D78" s="375"/>
      <c r="E78" s="375"/>
      <c r="F78" s="375"/>
      <c r="G78" s="375"/>
      <c r="H78" s="375"/>
      <c r="I78" s="375"/>
      <c r="J78" s="375"/>
      <c r="K78" s="375"/>
      <c r="L78" s="375"/>
      <c r="M78" s="375"/>
      <c r="N78" s="26"/>
      <c r="O78" s="26"/>
      <c r="P78" s="29"/>
      <c r="Q78" s="29"/>
      <c r="R78" s="29"/>
      <c r="S78" s="212"/>
      <c r="T78" s="212"/>
      <c r="U78" s="26"/>
      <c r="V78" s="30"/>
      <c r="W78" s="30"/>
      <c r="X78" s="30"/>
    </row>
    <row r="79" spans="1:24" ht="25.35" customHeight="1" x14ac:dyDescent="0.25">
      <c r="A79" s="385" t="s">
        <v>147</v>
      </c>
      <c r="B79" s="385"/>
      <c r="C79" s="385"/>
      <c r="D79" s="385"/>
      <c r="E79" s="385"/>
      <c r="F79" s="385"/>
      <c r="G79" s="385"/>
      <c r="H79" s="385"/>
      <c r="I79" s="385"/>
      <c r="J79" s="385"/>
      <c r="K79" s="385"/>
      <c r="L79" s="385"/>
      <c r="M79" s="385"/>
      <c r="T79" s="120"/>
      <c r="U79" s="27"/>
      <c r="V79" s="344"/>
      <c r="W79" s="344"/>
      <c r="X79" s="344"/>
    </row>
    <row r="80" spans="1:24" ht="15.95" customHeight="1" x14ac:dyDescent="0.25">
      <c r="A80" s="373" t="s">
        <v>148</v>
      </c>
      <c r="B80" s="373"/>
      <c r="C80" s="373"/>
      <c r="D80" s="373"/>
      <c r="E80" s="373"/>
      <c r="F80" s="373"/>
      <c r="G80" s="373"/>
      <c r="H80" s="373"/>
      <c r="I80" s="373"/>
      <c r="J80" s="373"/>
      <c r="K80" s="373"/>
      <c r="L80" s="373"/>
      <c r="M80" s="373"/>
      <c r="T80" s="120"/>
      <c r="U80" s="27"/>
      <c r="V80" s="374"/>
      <c r="W80" s="374"/>
      <c r="X80" s="374"/>
    </row>
    <row r="81" spans="1:24" ht="15.95" customHeight="1" x14ac:dyDescent="0.25">
      <c r="A81" s="375" t="s">
        <v>149</v>
      </c>
      <c r="B81" s="375"/>
      <c r="C81" s="375"/>
      <c r="D81" s="375"/>
      <c r="E81" s="375"/>
      <c r="F81" s="375"/>
      <c r="G81" s="375"/>
      <c r="H81" s="375"/>
      <c r="I81" s="375"/>
      <c r="J81" s="375"/>
      <c r="K81" s="375"/>
      <c r="L81" s="375"/>
      <c r="M81" s="375"/>
      <c r="T81" s="120"/>
      <c r="U81" s="27"/>
      <c r="V81" s="344"/>
      <c r="W81" s="344"/>
      <c r="X81" s="344"/>
    </row>
    <row r="82" spans="1:24" ht="15.95" customHeight="1" x14ac:dyDescent="0.25">
      <c r="A82" s="373" t="s">
        <v>141</v>
      </c>
      <c r="B82" s="373"/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T82" s="120"/>
      <c r="U82" s="27"/>
      <c r="V82" s="374"/>
      <c r="W82" s="374"/>
      <c r="X82" s="374"/>
    </row>
    <row r="83" spans="1:24" ht="14.1" customHeight="1" x14ac:dyDescent="0.25">
      <c r="V83" s="15" t="s">
        <v>17</v>
      </c>
      <c r="X83" s="26"/>
    </row>
    <row r="84" spans="1:24" ht="14.1" customHeight="1" x14ac:dyDescent="0.25">
      <c r="V84" s="15" t="s">
        <v>18</v>
      </c>
      <c r="X84" s="26"/>
    </row>
    <row r="85" spans="1:24" ht="14.1" customHeight="1" x14ac:dyDescent="0.25">
      <c r="V85" s="15" t="s">
        <v>36</v>
      </c>
      <c r="X85" s="26"/>
    </row>
    <row r="86" spans="1:24" ht="14.1" customHeight="1" x14ac:dyDescent="0.25">
      <c r="X86" s="26"/>
    </row>
    <row r="87" spans="1:24" ht="14.1" customHeight="1" x14ac:dyDescent="0.25">
      <c r="X87" s="26"/>
    </row>
    <row r="88" spans="1:24" ht="14.1" customHeight="1" x14ac:dyDescent="0.25">
      <c r="X88" s="26"/>
    </row>
    <row r="89" spans="1:24" ht="14.1" customHeight="1" x14ac:dyDescent="0.25">
      <c r="X89" s="26"/>
    </row>
    <row r="90" spans="1:24" ht="14.1" customHeight="1" x14ac:dyDescent="0.25">
      <c r="X90" s="26"/>
    </row>
  </sheetData>
  <mergeCells count="78">
    <mergeCell ref="A1:X1"/>
    <mergeCell ref="A2:X2"/>
    <mergeCell ref="G3:J3"/>
    <mergeCell ref="K3:P3"/>
    <mergeCell ref="R3:T3"/>
    <mergeCell ref="G4:J4"/>
    <mergeCell ref="K4:P4"/>
    <mergeCell ref="R4:T4"/>
    <mergeCell ref="D7:D9"/>
    <mergeCell ref="F7:F9"/>
    <mergeCell ref="I7:I9"/>
    <mergeCell ref="J7:J9"/>
    <mergeCell ref="K7:K9"/>
    <mergeCell ref="L7:L9"/>
    <mergeCell ref="M7:M9"/>
    <mergeCell ref="N7:R7"/>
    <mergeCell ref="A6:A9"/>
    <mergeCell ref="H6:K6"/>
    <mergeCell ref="L6:T6"/>
    <mergeCell ref="U6:U9"/>
    <mergeCell ref="V6:X6"/>
    <mergeCell ref="C7:C9"/>
    <mergeCell ref="E7:E9"/>
    <mergeCell ref="G7:G9"/>
    <mergeCell ref="H7:H9"/>
    <mergeCell ref="S7:T7"/>
    <mergeCell ref="V7:W7"/>
    <mergeCell ref="X7:X9"/>
    <mergeCell ref="S8:S9"/>
    <mergeCell ref="T8:T9"/>
    <mergeCell ref="V8:V9"/>
    <mergeCell ref="W8:W9"/>
    <mergeCell ref="A17:A23"/>
    <mergeCell ref="A10:A16"/>
    <mergeCell ref="U16:X16"/>
    <mergeCell ref="U23:X23"/>
    <mergeCell ref="A31:A37"/>
    <mergeCell ref="A24:A30"/>
    <mergeCell ref="U30:X30"/>
    <mergeCell ref="U37:X37"/>
    <mergeCell ref="B37:R37"/>
    <mergeCell ref="A45:A51"/>
    <mergeCell ref="A38:A44"/>
    <mergeCell ref="U44:X44"/>
    <mergeCell ref="U51:X51"/>
    <mergeCell ref="A59:A65"/>
    <mergeCell ref="A52:A58"/>
    <mergeCell ref="U58:X58"/>
    <mergeCell ref="U65:X65"/>
    <mergeCell ref="B65:R65"/>
    <mergeCell ref="B44:R44"/>
    <mergeCell ref="B51:R51"/>
    <mergeCell ref="B58:R58"/>
    <mergeCell ref="A76:M76"/>
    <mergeCell ref="U72:X72"/>
    <mergeCell ref="A66:A72"/>
    <mergeCell ref="A81:M81"/>
    <mergeCell ref="V81:X81"/>
    <mergeCell ref="B72:R72"/>
    <mergeCell ref="A73:M73"/>
    <mergeCell ref="P73:R73"/>
    <mergeCell ref="V74:X74"/>
    <mergeCell ref="P75:R75"/>
    <mergeCell ref="V75:X75"/>
    <mergeCell ref="A82:M82"/>
    <mergeCell ref="V82:X82"/>
    <mergeCell ref="A77:M77"/>
    <mergeCell ref="V77:X77"/>
    <mergeCell ref="A78:M78"/>
    <mergeCell ref="A79:M79"/>
    <mergeCell ref="V79:X79"/>
    <mergeCell ref="A80:M80"/>
    <mergeCell ref="V80:X80"/>
    <mergeCell ref="B7:B9"/>
    <mergeCell ref="B6:G6"/>
    <mergeCell ref="B16:R16"/>
    <mergeCell ref="B23:R23"/>
    <mergeCell ref="B30:R30"/>
  </mergeCells>
  <dataValidations count="5">
    <dataValidation allowBlank="1" showInputMessage="1" showErrorMessage="1" sqref="V66:V71 V12:V15 V17:V22 V24:V29 V31:V36 V38:V43 V45:V50 V52:V57 V59:V64" xr:uid="{7420CE80-7B2A-4455-B78B-9EFA640D0F50}"/>
    <dataValidation type="list" allowBlank="1" showInputMessage="1" showErrorMessage="1" sqref="L10:L15 L24:L29 L31:L36 L38:L43 L52:L57 L17:L22 L66:L71 L45:L50 L59:L64" xr:uid="{D05E9321-1AE9-4086-B927-A63F4ADC85CA}">
      <formula1>"Total, Parcial"</formula1>
    </dataValidation>
    <dataValidation type="list" allowBlank="1" showInputMessage="1" showErrorMessage="1" sqref="J10:K15 J24:K29 J31:K36 J38:K43 J52:K57 J17:K22 J66:K71 J45:K50 J59:K64" xr:uid="{2C6708BF-C364-435E-842F-30BBFB58F8FE}">
      <formula1>"Sim, Não"</formula1>
    </dataValidation>
    <dataValidation type="decimal" allowBlank="1" showInputMessage="1" showErrorMessage="1" errorTitle="Medições" error="Erro: Campo numérico, só aceita números inteiros ou decimais" promptTitle="Medições" prompt="Digite apenas números inteiros ou decimais" sqref="N1:R1048576" xr:uid="{C76AC804-0181-46E2-B8E1-05C89638ED5F}">
      <formula1>0</formula1>
      <formula2>1E+307</formula2>
    </dataValidation>
    <dataValidation type="decimal" allowBlank="1" showInputMessage="1" showErrorMessage="1" errorTitle="Valorização" error="Erro: Campo numérico, só aceita números inteiros ou decimais" promptTitle="Valorização" prompt="Digite apenas números inteiros ou decimais" sqref="S1:T1048576" xr:uid="{6B1D2CDC-74CA-4A7A-95AF-276201279860}">
      <formula1>0</formula1>
      <formula2>1E+307</formula2>
    </dataValidation>
  </dataValidations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rowBreaks count="1" manualBreakCount="1">
    <brk id="5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B769A9A-0C31-4C1E-B183-B15143B1A0DE}">
          <x14:formula1>
            <xm:f>freguesia!$A$1:$A$11</xm:f>
          </x14:formula1>
          <xm:sqref>D59:D64 D38:D43 D10:D15 D17:D22 D24:D29 D31:D36 D45:D50 D52:D57 D66:D71</xm:sqref>
        </x14:dataValidation>
        <x14:dataValidation type="list" allowBlank="1" showInputMessage="1" showErrorMessage="1" xr:uid="{736E0449-6AD8-429C-85DD-2C2F3E136160}">
          <x14:formula1>
            <xm:f>concelho!$A$1:$A$9</xm:f>
          </x14:formula1>
          <xm:sqref>C66:C71 C10:C15 C52:C57 C45:C50 C38:C43 C31:C36 C24:C29 C17:C22 C59:C64</xm:sqref>
        </x14:dataValidation>
        <x14:dataValidation type="list" allowBlank="1" showInputMessage="1" showErrorMessage="1" xr:uid="{27EA775C-C4AB-4922-8DD6-C96F17CAAC28}">
          <x14:formula1>
            <xm:f>distrito!$A$1:$A$3</xm:f>
          </x14:formula1>
          <xm:sqref>B10:B15 B17:B22 B24:B29 B31:B36 B38:B43 B45:B50 B52:B57 B59:B64 B66:B71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751E-0979-4464-8C77-F58AF19BA15D}">
  <sheetPr codeName="Folha6">
    <pageSetUpPr fitToPage="1"/>
  </sheetPr>
  <dimension ref="A1:Z193"/>
  <sheetViews>
    <sheetView workbookViewId="0">
      <pane ySplit="2" topLeftCell="A3" activePane="bottomLeft" state="frozen"/>
      <selection activeCell="B9" sqref="B9"/>
      <selection pane="bottomLeft" activeCell="A6" sqref="A6:C6"/>
    </sheetView>
  </sheetViews>
  <sheetFormatPr defaultColWidth="8.85546875" defaultRowHeight="12.75" x14ac:dyDescent="0.25"/>
  <cols>
    <col min="1" max="1" width="14.42578125" style="94" customWidth="1"/>
    <col min="2" max="2" width="12" style="94" customWidth="1"/>
    <col min="3" max="3" width="11.7109375" style="94" customWidth="1"/>
    <col min="4" max="4" width="19.7109375" style="94" customWidth="1"/>
    <col min="5" max="6" width="18.140625" style="94" customWidth="1"/>
    <col min="7" max="7" width="0.85546875" style="94" customWidth="1"/>
    <col min="8" max="8" width="16" style="94" customWidth="1"/>
    <col min="9" max="9" width="0.85546875" style="94" customWidth="1"/>
    <col min="10" max="10" width="19.28515625" style="94" customWidth="1"/>
    <col min="11" max="11" width="0.85546875" style="94" customWidth="1"/>
    <col min="12" max="12" width="14" style="94" customWidth="1"/>
    <col min="13" max="13" width="0.85546875" style="94" customWidth="1"/>
    <col min="14" max="14" width="19" style="94" customWidth="1"/>
    <col min="15" max="16384" width="8.85546875" style="94"/>
  </cols>
  <sheetData>
    <row r="1" spans="1:14" ht="22.15" customHeight="1" x14ac:dyDescent="0.25">
      <c r="A1" s="92"/>
      <c r="B1" s="93"/>
      <c r="C1" s="93"/>
      <c r="D1" s="403" t="s">
        <v>340</v>
      </c>
      <c r="E1" s="403"/>
      <c r="F1" s="403"/>
      <c r="G1" s="403"/>
      <c r="H1" s="403"/>
      <c r="I1" s="403"/>
      <c r="J1" s="403"/>
      <c r="K1" s="403"/>
      <c r="L1" s="403"/>
      <c r="M1" s="403"/>
      <c r="N1" s="404"/>
    </row>
    <row r="2" spans="1:14" ht="22.15" customHeight="1" x14ac:dyDescent="0.25">
      <c r="A2" s="93"/>
      <c r="B2" s="93"/>
      <c r="C2" s="93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6"/>
    </row>
    <row r="3" spans="1:14" ht="7.9" customHeight="1" x14ac:dyDescent="0.25"/>
    <row r="4" spans="1:14" s="95" customFormat="1" ht="22.15" customHeight="1" x14ac:dyDescent="0.25">
      <c r="A4" s="393" t="s">
        <v>150</v>
      </c>
      <c r="B4" s="393"/>
      <c r="C4" s="393"/>
      <c r="D4" s="393"/>
      <c r="E4" s="393"/>
      <c r="F4" s="393"/>
      <c r="G4" s="393"/>
      <c r="H4" s="393"/>
      <c r="I4" s="393"/>
      <c r="J4" s="393"/>
      <c r="K4" s="394"/>
      <c r="L4" s="393"/>
      <c r="M4" s="393"/>
      <c r="N4" s="393"/>
    </row>
    <row r="5" spans="1:14" s="95" customFormat="1" ht="5.85" customHeight="1" x14ac:dyDescent="0.25"/>
    <row r="6" spans="1:14" s="95" customFormat="1" ht="22.15" customHeight="1" x14ac:dyDescent="0.25">
      <c r="A6" s="398" t="s">
        <v>151</v>
      </c>
      <c r="B6" s="398"/>
      <c r="C6" s="398"/>
      <c r="D6" s="391" t="s">
        <v>152</v>
      </c>
      <c r="E6" s="391"/>
      <c r="F6" s="391" t="s">
        <v>153</v>
      </c>
      <c r="G6" s="391"/>
      <c r="H6" s="391"/>
      <c r="J6" s="398" t="s">
        <v>154</v>
      </c>
      <c r="K6" s="398"/>
      <c r="L6" s="398"/>
      <c r="N6" s="61"/>
    </row>
    <row r="7" spans="1:14" s="95" customFormat="1" ht="5.85" customHeight="1" x14ac:dyDescent="0.25">
      <c r="E7" s="60"/>
      <c r="F7" s="97"/>
    </row>
    <row r="8" spans="1:14" s="95" customFormat="1" ht="19.899999999999999" customHeight="1" x14ac:dyDescent="0.25">
      <c r="A8" s="398" t="s">
        <v>155</v>
      </c>
      <c r="B8" s="398"/>
      <c r="C8" s="398"/>
      <c r="D8" s="391" t="s">
        <v>156</v>
      </c>
      <c r="E8" s="391"/>
      <c r="F8" s="391" t="s">
        <v>157</v>
      </c>
      <c r="G8" s="391"/>
      <c r="H8" s="391"/>
      <c r="J8" s="398" t="s">
        <v>158</v>
      </c>
      <c r="K8" s="398"/>
      <c r="L8" s="398"/>
      <c r="N8" s="95" t="s">
        <v>159</v>
      </c>
    </row>
    <row r="9" spans="1:14" s="95" customFormat="1" ht="7.9" customHeight="1" x14ac:dyDescent="0.25">
      <c r="C9" s="98"/>
    </row>
    <row r="10" spans="1:14" s="95" customFormat="1" ht="22.15" customHeight="1" x14ac:dyDescent="0.25">
      <c r="A10" s="393" t="s">
        <v>160</v>
      </c>
      <c r="B10" s="393"/>
      <c r="C10" s="393"/>
      <c r="D10" s="393"/>
      <c r="E10" s="393"/>
      <c r="F10" s="393"/>
      <c r="G10" s="393"/>
      <c r="H10" s="393"/>
      <c r="I10" s="393"/>
      <c r="J10" s="393"/>
      <c r="K10" s="394"/>
      <c r="L10" s="393"/>
      <c r="M10" s="393"/>
      <c r="N10" s="393"/>
    </row>
    <row r="11" spans="1:14" s="95" customFormat="1" ht="5.85" customHeight="1" x14ac:dyDescent="0.25">
      <c r="C11" s="98"/>
    </row>
    <row r="12" spans="1:14" s="95" customFormat="1" ht="22.15" customHeight="1" x14ac:dyDescent="0.25">
      <c r="A12" s="398" t="s">
        <v>161</v>
      </c>
      <c r="B12" s="398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</row>
    <row r="13" spans="1:14" s="95" customFormat="1" ht="7.9" customHeight="1" x14ac:dyDescent="0.25">
      <c r="E13" s="98"/>
      <c r="F13" s="61"/>
      <c r="H13" s="61"/>
      <c r="J13" s="98"/>
      <c r="L13" s="61"/>
      <c r="N13" s="61"/>
    </row>
    <row r="14" spans="1:14" s="95" customFormat="1" ht="22.15" customHeight="1" x14ac:dyDescent="0.25">
      <c r="A14" s="398" t="s">
        <v>162</v>
      </c>
      <c r="B14" s="398"/>
      <c r="C14" s="395"/>
      <c r="D14" s="395"/>
      <c r="E14" s="95" t="s">
        <v>163</v>
      </c>
      <c r="F14" s="100"/>
      <c r="G14" s="391" t="s">
        <v>164</v>
      </c>
      <c r="H14" s="391"/>
      <c r="I14" s="391"/>
      <c r="J14" s="100"/>
      <c r="L14" s="95" t="s">
        <v>165</v>
      </c>
      <c r="N14" s="100"/>
    </row>
    <row r="15" spans="1:14" s="95" customFormat="1" ht="7.9" customHeight="1" x14ac:dyDescent="0.25">
      <c r="D15" s="61"/>
      <c r="E15" s="61"/>
      <c r="J15" s="61"/>
      <c r="L15" s="61"/>
    </row>
    <row r="16" spans="1:14" s="95" customFormat="1" ht="19.899999999999999" customHeight="1" x14ac:dyDescent="0.25">
      <c r="A16" s="398" t="s">
        <v>166</v>
      </c>
      <c r="B16" s="398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</row>
    <row r="17" spans="1:14" s="95" customFormat="1" ht="19.899999999999999" customHeight="1" x14ac:dyDescent="0.25">
      <c r="A17" s="398"/>
      <c r="B17" s="398"/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  <c r="N17" s="395"/>
    </row>
    <row r="18" spans="1:14" s="95" customFormat="1" ht="7.9" customHeight="1" x14ac:dyDescent="0.25">
      <c r="E18" s="98"/>
      <c r="F18" s="61"/>
      <c r="H18" s="61"/>
      <c r="J18" s="98"/>
      <c r="L18" s="61"/>
      <c r="N18" s="61"/>
    </row>
    <row r="19" spans="1:14" s="95" customFormat="1" ht="22.15" customHeight="1" x14ac:dyDescent="0.25">
      <c r="A19" s="398" t="s">
        <v>167</v>
      </c>
      <c r="B19" s="398"/>
      <c r="C19" s="395"/>
      <c r="D19" s="395"/>
      <c r="F19" s="95" t="s">
        <v>168</v>
      </c>
      <c r="H19" s="395"/>
      <c r="I19" s="395"/>
      <c r="J19" s="395"/>
      <c r="K19" s="395"/>
      <c r="L19" s="395"/>
      <c r="M19" s="395"/>
      <c r="N19" s="395"/>
    </row>
    <row r="20" spans="1:14" s="95" customFormat="1" ht="7.9" customHeight="1" x14ac:dyDescent="0.25">
      <c r="E20" s="98"/>
      <c r="F20" s="61"/>
      <c r="H20" s="61"/>
      <c r="J20" s="98"/>
      <c r="L20" s="61"/>
      <c r="N20" s="61"/>
    </row>
    <row r="21" spans="1:14" s="95" customFormat="1" ht="22.15" customHeight="1" x14ac:dyDescent="0.25">
      <c r="A21" s="398" t="s">
        <v>169</v>
      </c>
      <c r="B21" s="398"/>
      <c r="C21" s="98" t="s">
        <v>170</v>
      </c>
      <c r="D21" s="100"/>
      <c r="E21" s="98" t="s">
        <v>171</v>
      </c>
      <c r="F21" s="100"/>
      <c r="G21" s="100"/>
      <c r="H21" s="391" t="s">
        <v>172</v>
      </c>
      <c r="I21" s="391"/>
      <c r="J21" s="391"/>
      <c r="K21" s="395"/>
      <c r="L21" s="395"/>
      <c r="M21" s="395"/>
      <c r="N21" s="395"/>
    </row>
    <row r="22" spans="1:14" s="95" customFormat="1" ht="7.9" customHeight="1" x14ac:dyDescent="0.25">
      <c r="E22" s="98"/>
      <c r="F22" s="61"/>
      <c r="H22" s="61"/>
      <c r="J22" s="98"/>
      <c r="L22" s="61"/>
      <c r="N22" s="61"/>
    </row>
    <row r="23" spans="1:14" s="95" customFormat="1" ht="22.15" customHeight="1" x14ac:dyDescent="0.25">
      <c r="A23" s="398" t="s">
        <v>173</v>
      </c>
      <c r="B23" s="398"/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95"/>
    </row>
    <row r="24" spans="1:14" s="95" customFormat="1" ht="22.15" customHeight="1" x14ac:dyDescent="0.25">
      <c r="A24" s="398"/>
      <c r="B24" s="398"/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</row>
    <row r="25" spans="1:14" s="95" customFormat="1" ht="7.9" customHeight="1" x14ac:dyDescent="0.25">
      <c r="E25" s="98"/>
      <c r="F25" s="61"/>
      <c r="H25" s="61"/>
      <c r="J25" s="98"/>
      <c r="L25" s="61"/>
      <c r="N25" s="61"/>
    </row>
    <row r="26" spans="1:14" s="95" customFormat="1" ht="22.15" customHeight="1" x14ac:dyDescent="0.25">
      <c r="A26" s="393" t="s">
        <v>174</v>
      </c>
      <c r="B26" s="393"/>
      <c r="C26" s="393"/>
      <c r="D26" s="393"/>
      <c r="E26" s="393"/>
      <c r="F26" s="393"/>
      <c r="G26" s="393"/>
      <c r="H26" s="393"/>
      <c r="I26" s="393"/>
      <c r="J26" s="393"/>
      <c r="K26" s="394"/>
      <c r="L26" s="393"/>
      <c r="M26" s="393"/>
      <c r="N26" s="393"/>
    </row>
    <row r="27" spans="1:14" s="95" customFormat="1" ht="7.9" customHeight="1" x14ac:dyDescent="0.25">
      <c r="E27" s="98"/>
      <c r="F27" s="61"/>
      <c r="H27" s="61"/>
      <c r="J27" s="98"/>
      <c r="L27" s="61"/>
      <c r="N27" s="61"/>
    </row>
    <row r="28" spans="1:14" s="95" customFormat="1" ht="22.15" customHeight="1" x14ac:dyDescent="0.25">
      <c r="A28" s="398" t="s">
        <v>161</v>
      </c>
      <c r="B28" s="398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95"/>
    </row>
    <row r="29" spans="1:14" s="95" customFormat="1" ht="7.9" customHeight="1" x14ac:dyDescent="0.25">
      <c r="E29" s="98"/>
      <c r="F29" s="61"/>
      <c r="H29" s="61"/>
      <c r="J29" s="98"/>
      <c r="L29" s="61"/>
      <c r="N29" s="61"/>
    </row>
    <row r="30" spans="1:14" s="95" customFormat="1" ht="22.15" customHeight="1" x14ac:dyDescent="0.25">
      <c r="A30" s="398" t="s">
        <v>162</v>
      </c>
      <c r="B30" s="398"/>
      <c r="C30" s="395"/>
      <c r="D30" s="395"/>
      <c r="E30" s="95" t="s">
        <v>163</v>
      </c>
      <c r="F30" s="100"/>
      <c r="G30" s="391" t="s">
        <v>164</v>
      </c>
      <c r="H30" s="391"/>
      <c r="I30" s="391"/>
      <c r="J30" s="100"/>
      <c r="L30" s="95" t="s">
        <v>165</v>
      </c>
      <c r="N30" s="100"/>
    </row>
    <row r="31" spans="1:14" s="95" customFormat="1" ht="7.9" customHeight="1" x14ac:dyDescent="0.25">
      <c r="D31" s="61"/>
      <c r="E31" s="61"/>
      <c r="J31" s="61"/>
      <c r="L31" s="61"/>
    </row>
    <row r="32" spans="1:14" s="95" customFormat="1" ht="19.899999999999999" customHeight="1" x14ac:dyDescent="0.25">
      <c r="A32" s="398" t="s">
        <v>166</v>
      </c>
      <c r="B32" s="398"/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</row>
    <row r="33" spans="1:14" s="95" customFormat="1" ht="19.899999999999999" customHeight="1" x14ac:dyDescent="0.25">
      <c r="A33" s="398"/>
      <c r="B33" s="398"/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</row>
    <row r="34" spans="1:14" s="95" customFormat="1" ht="7.9" customHeight="1" x14ac:dyDescent="0.25">
      <c r="E34" s="98"/>
      <c r="F34" s="61"/>
      <c r="H34" s="61"/>
      <c r="J34" s="98"/>
      <c r="L34" s="61"/>
      <c r="N34" s="61"/>
    </row>
    <row r="35" spans="1:14" s="95" customFormat="1" ht="22.15" customHeight="1" x14ac:dyDescent="0.25">
      <c r="A35" s="398" t="s">
        <v>167</v>
      </c>
      <c r="B35" s="398"/>
      <c r="C35" s="395"/>
      <c r="D35" s="395"/>
      <c r="F35" s="95" t="s">
        <v>168</v>
      </c>
      <c r="H35" s="395"/>
      <c r="I35" s="395"/>
      <c r="J35" s="395"/>
      <c r="K35" s="395"/>
      <c r="L35" s="395"/>
      <c r="M35" s="395"/>
      <c r="N35" s="395"/>
    </row>
    <row r="36" spans="1:14" s="95" customFormat="1" ht="7.9" customHeight="1" x14ac:dyDescent="0.25">
      <c r="E36" s="98"/>
      <c r="F36" s="61"/>
      <c r="H36" s="61"/>
      <c r="J36" s="98"/>
      <c r="L36" s="61"/>
      <c r="N36" s="61"/>
    </row>
    <row r="37" spans="1:14" s="95" customFormat="1" ht="22.15" customHeight="1" x14ac:dyDescent="0.25">
      <c r="A37" s="398" t="s">
        <v>169</v>
      </c>
      <c r="B37" s="398"/>
      <c r="C37" s="98" t="s">
        <v>170</v>
      </c>
      <c r="D37" s="100"/>
      <c r="E37" s="98" t="s">
        <v>171</v>
      </c>
      <c r="F37" s="100"/>
      <c r="G37" s="100"/>
      <c r="H37" s="391" t="s">
        <v>172</v>
      </c>
      <c r="I37" s="391"/>
      <c r="J37" s="391"/>
      <c r="K37" s="395"/>
      <c r="L37" s="395"/>
      <c r="M37" s="395"/>
      <c r="N37" s="395"/>
    </row>
    <row r="38" spans="1:14" s="95" customFormat="1" ht="5.85" customHeight="1" x14ac:dyDescent="0.25">
      <c r="C38" s="98"/>
    </row>
    <row r="39" spans="1:14" s="95" customFormat="1" ht="22.15" customHeight="1" x14ac:dyDescent="0.25">
      <c r="A39" s="398" t="s">
        <v>175</v>
      </c>
      <c r="B39" s="398"/>
      <c r="C39" s="386" t="s">
        <v>176</v>
      </c>
      <c r="D39" s="386"/>
      <c r="E39" s="101"/>
      <c r="F39" s="391"/>
      <c r="G39" s="391"/>
      <c r="H39" s="391"/>
      <c r="I39" s="391"/>
      <c r="J39" s="391"/>
      <c r="K39" s="391"/>
      <c r="L39" s="391"/>
      <c r="M39" s="391"/>
      <c r="N39" s="391"/>
    </row>
    <row r="40" spans="1:14" s="95" customFormat="1" ht="7.9" customHeight="1" x14ac:dyDescent="0.25">
      <c r="C40" s="102"/>
      <c r="D40" s="61"/>
      <c r="E40" s="61"/>
      <c r="F40" s="61"/>
      <c r="H40" s="61"/>
      <c r="J40" s="61"/>
      <c r="L40" s="61"/>
      <c r="N40" s="61"/>
    </row>
    <row r="41" spans="1:14" s="95" customFormat="1" ht="22.15" customHeight="1" x14ac:dyDescent="0.25">
      <c r="A41" s="393" t="s">
        <v>177</v>
      </c>
      <c r="B41" s="393"/>
      <c r="C41" s="393"/>
      <c r="D41" s="393"/>
      <c r="E41" s="393"/>
      <c r="F41" s="393"/>
      <c r="G41" s="393"/>
      <c r="H41" s="393"/>
      <c r="I41" s="393"/>
      <c r="J41" s="393"/>
      <c r="K41" s="394"/>
      <c r="L41" s="393"/>
      <c r="M41" s="393"/>
      <c r="N41" s="393"/>
    </row>
    <row r="42" spans="1:14" s="95" customFormat="1" ht="5.85" customHeight="1" x14ac:dyDescent="0.25">
      <c r="B42" s="102"/>
      <c r="D42" s="98"/>
      <c r="E42" s="61"/>
      <c r="F42" s="61"/>
      <c r="G42" s="98"/>
      <c r="H42" s="61"/>
      <c r="I42" s="61"/>
    </row>
    <row r="43" spans="1:14" s="95" customFormat="1" ht="22.15" customHeight="1" x14ac:dyDescent="0.25">
      <c r="A43" s="398" t="s">
        <v>178</v>
      </c>
      <c r="B43" s="398"/>
      <c r="C43" s="395"/>
      <c r="D43" s="395"/>
      <c r="E43" s="395"/>
      <c r="F43" s="98" t="s">
        <v>179</v>
      </c>
      <c r="G43" s="395"/>
      <c r="H43" s="395"/>
      <c r="I43" s="100"/>
      <c r="J43" s="391" t="s">
        <v>180</v>
      </c>
      <c r="K43" s="391"/>
      <c r="L43" s="100"/>
      <c r="N43" s="100"/>
    </row>
    <row r="44" spans="1:14" s="95" customFormat="1" ht="7.9" customHeight="1" x14ac:dyDescent="0.25">
      <c r="E44" s="98"/>
      <c r="F44" s="61"/>
      <c r="H44" s="61"/>
      <c r="J44" s="98"/>
      <c r="L44" s="61"/>
      <c r="N44" s="61"/>
    </row>
    <row r="45" spans="1:14" s="95" customFormat="1" ht="22.15" customHeight="1" x14ac:dyDescent="0.25">
      <c r="A45" s="398" t="s">
        <v>166</v>
      </c>
      <c r="B45" s="398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</row>
    <row r="46" spans="1:14" s="95" customFormat="1" ht="22.15" customHeight="1" x14ac:dyDescent="0.25">
      <c r="A46" s="398"/>
      <c r="B46" s="398"/>
      <c r="C46" s="395"/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</row>
    <row r="47" spans="1:14" s="95" customFormat="1" ht="7.9" customHeight="1" x14ac:dyDescent="0.25">
      <c r="E47" s="98"/>
      <c r="F47" s="61"/>
      <c r="H47" s="61"/>
      <c r="J47" s="98"/>
      <c r="L47" s="61"/>
      <c r="N47" s="61"/>
    </row>
    <row r="48" spans="1:14" s="95" customFormat="1" ht="22.15" customHeight="1" x14ac:dyDescent="0.25">
      <c r="A48" s="398" t="s">
        <v>167</v>
      </c>
      <c r="B48" s="398"/>
      <c r="C48" s="395"/>
      <c r="D48" s="395"/>
      <c r="F48" s="95" t="s">
        <v>168</v>
      </c>
      <c r="H48" s="395"/>
      <c r="I48" s="395"/>
      <c r="J48" s="395"/>
      <c r="K48" s="395"/>
      <c r="L48" s="395"/>
      <c r="M48" s="395"/>
      <c r="N48" s="395"/>
    </row>
    <row r="49" spans="1:14" s="95" customFormat="1" ht="7.9" customHeight="1" x14ac:dyDescent="0.25">
      <c r="E49" s="98"/>
      <c r="F49" s="61"/>
      <c r="H49" s="61"/>
      <c r="J49" s="98"/>
      <c r="L49" s="61"/>
      <c r="N49" s="61"/>
    </row>
    <row r="50" spans="1:14" s="95" customFormat="1" ht="19.899999999999999" customHeight="1" x14ac:dyDescent="0.25">
      <c r="A50" s="398" t="s">
        <v>181</v>
      </c>
      <c r="B50" s="398"/>
      <c r="C50" s="395"/>
      <c r="D50" s="395"/>
      <c r="E50" s="399" t="s">
        <v>182</v>
      </c>
      <c r="F50" s="395"/>
      <c r="G50" s="395"/>
      <c r="H50" s="395"/>
      <c r="I50" s="395"/>
      <c r="J50" s="395"/>
      <c r="K50" s="395"/>
      <c r="L50" s="395"/>
      <c r="M50" s="395"/>
      <c r="N50" s="395"/>
    </row>
    <row r="51" spans="1:14" s="95" customFormat="1" ht="19.899999999999999" customHeight="1" x14ac:dyDescent="0.25">
      <c r="A51" s="96"/>
      <c r="B51" s="96"/>
      <c r="C51" s="61"/>
      <c r="D51" s="61"/>
      <c r="E51" s="399"/>
      <c r="F51" s="395"/>
      <c r="G51" s="395"/>
      <c r="H51" s="395"/>
      <c r="I51" s="395"/>
      <c r="J51" s="395"/>
      <c r="K51" s="395"/>
      <c r="L51" s="395"/>
      <c r="M51" s="395"/>
      <c r="N51" s="395"/>
    </row>
    <row r="52" spans="1:14" s="95" customFormat="1" ht="7.9" customHeight="1" x14ac:dyDescent="0.25">
      <c r="D52" s="98"/>
      <c r="E52" s="61"/>
      <c r="I52" s="61"/>
    </row>
    <row r="53" spans="1:14" s="95" customFormat="1" ht="19.899999999999999" customHeight="1" x14ac:dyDescent="0.25">
      <c r="A53" s="398" t="s">
        <v>183</v>
      </c>
      <c r="B53" s="398"/>
      <c r="C53" s="395"/>
      <c r="D53" s="395"/>
      <c r="E53" s="399" t="s">
        <v>184</v>
      </c>
      <c r="F53" s="395"/>
      <c r="G53" s="395"/>
      <c r="H53" s="395"/>
      <c r="I53" s="395"/>
      <c r="J53" s="395"/>
      <c r="K53" s="395"/>
      <c r="L53" s="395"/>
      <c r="M53" s="395"/>
      <c r="N53" s="395"/>
    </row>
    <row r="54" spans="1:14" s="95" customFormat="1" ht="19.899999999999999" customHeight="1" x14ac:dyDescent="0.25">
      <c r="A54" s="96"/>
      <c r="B54" s="96"/>
      <c r="C54" s="61"/>
      <c r="D54" s="61"/>
      <c r="E54" s="399"/>
      <c r="F54" s="395"/>
      <c r="G54" s="395"/>
      <c r="H54" s="395"/>
      <c r="I54" s="395"/>
      <c r="J54" s="395"/>
      <c r="K54" s="395"/>
      <c r="L54" s="395"/>
      <c r="M54" s="395"/>
      <c r="N54" s="395"/>
    </row>
    <row r="55" spans="1:14" s="95" customFormat="1" ht="7.9" customHeight="1" x14ac:dyDescent="0.25"/>
    <row r="56" spans="1:14" s="95" customFormat="1" ht="22.15" customHeight="1" x14ac:dyDescent="0.25">
      <c r="A56" s="398" t="s">
        <v>185</v>
      </c>
      <c r="B56" s="398"/>
      <c r="C56" s="398"/>
      <c r="D56" s="98" t="s">
        <v>186</v>
      </c>
      <c r="E56" s="104"/>
      <c r="F56" s="98" t="s">
        <v>187</v>
      </c>
      <c r="G56" s="61"/>
      <c r="H56" s="99"/>
      <c r="I56" s="61"/>
      <c r="J56" s="98" t="s">
        <v>188</v>
      </c>
      <c r="K56" s="61"/>
      <c r="L56" s="395"/>
      <c r="M56" s="395"/>
      <c r="N56" s="395"/>
    </row>
    <row r="57" spans="1:14" s="95" customFormat="1" ht="7.9" customHeight="1" x14ac:dyDescent="0.25"/>
    <row r="58" spans="1:14" s="95" customFormat="1" ht="22.15" customHeight="1" x14ac:dyDescent="0.25">
      <c r="A58" s="398" t="s">
        <v>339</v>
      </c>
      <c r="B58" s="398"/>
      <c r="C58" s="95" t="s">
        <v>189</v>
      </c>
      <c r="D58" s="100"/>
      <c r="E58" s="98" t="s">
        <v>190</v>
      </c>
      <c r="F58" s="395"/>
      <c r="G58" s="395"/>
      <c r="H58" s="98" t="s">
        <v>191</v>
      </c>
      <c r="I58" s="395"/>
      <c r="J58" s="395"/>
      <c r="K58" s="395"/>
      <c r="L58" s="98" t="s">
        <v>192</v>
      </c>
      <c r="N58" s="99"/>
    </row>
    <row r="59" spans="1:14" s="95" customFormat="1" ht="7.9" customHeight="1" x14ac:dyDescent="0.25">
      <c r="D59" s="98"/>
      <c r="E59" s="61"/>
      <c r="F59" s="61"/>
      <c r="G59" s="98"/>
      <c r="H59" s="61"/>
      <c r="I59" s="61"/>
    </row>
    <row r="60" spans="1:14" s="95" customFormat="1" ht="31.15" customHeight="1" x14ac:dyDescent="0.25">
      <c r="B60" s="98" t="s">
        <v>193</v>
      </c>
      <c r="C60" s="99"/>
      <c r="D60" s="103" t="s">
        <v>194</v>
      </c>
      <c r="E60" s="100"/>
      <c r="F60" s="399" t="s">
        <v>195</v>
      </c>
      <c r="G60" s="399"/>
      <c r="H60" s="395"/>
      <c r="I60" s="395"/>
      <c r="J60" s="386" t="s">
        <v>196</v>
      </c>
      <c r="K60" s="386"/>
      <c r="L60" s="386"/>
      <c r="M60" s="386"/>
      <c r="N60" s="100"/>
    </row>
    <row r="61" spans="1:14" s="95" customFormat="1" ht="7.9" customHeight="1" x14ac:dyDescent="0.25">
      <c r="D61" s="98"/>
      <c r="E61" s="61"/>
      <c r="F61" s="61"/>
      <c r="G61" s="98"/>
      <c r="H61" s="61"/>
      <c r="I61" s="61"/>
    </row>
    <row r="62" spans="1:14" s="95" customFormat="1" ht="30.6" customHeight="1" x14ac:dyDescent="0.25">
      <c r="A62" s="397" t="s">
        <v>197</v>
      </c>
      <c r="B62" s="397"/>
      <c r="C62" s="98" t="s">
        <v>198</v>
      </c>
      <c r="D62" s="99"/>
      <c r="E62" s="98" t="s">
        <v>199</v>
      </c>
      <c r="F62" s="99"/>
      <c r="H62" s="98" t="s">
        <v>200</v>
      </c>
      <c r="J62" s="100"/>
      <c r="L62" s="98" t="s">
        <v>201</v>
      </c>
      <c r="M62" s="395"/>
      <c r="N62" s="395"/>
    </row>
    <row r="63" spans="1:14" s="95" customFormat="1" ht="7.9" customHeight="1" x14ac:dyDescent="0.25">
      <c r="D63" s="98"/>
      <c r="E63" s="61"/>
      <c r="F63" s="61"/>
      <c r="G63" s="98"/>
      <c r="H63" s="61"/>
      <c r="I63" s="61"/>
    </row>
    <row r="64" spans="1:14" s="95" customFormat="1" ht="18" customHeight="1" x14ac:dyDescent="0.25">
      <c r="A64" s="398" t="s">
        <v>173</v>
      </c>
      <c r="B64" s="398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</row>
    <row r="65" spans="1:14" s="95" customFormat="1" ht="18" customHeight="1" x14ac:dyDescent="0.25">
      <c r="A65" s="398"/>
      <c r="B65" s="398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</row>
    <row r="66" spans="1:14" s="95" customFormat="1" ht="7.9" customHeight="1" x14ac:dyDescent="0.25">
      <c r="B66" s="102"/>
      <c r="D66" s="98"/>
      <c r="E66" s="61"/>
      <c r="F66" s="61"/>
      <c r="G66" s="98"/>
      <c r="H66" s="61"/>
      <c r="I66" s="61"/>
    </row>
    <row r="67" spans="1:14" s="95" customFormat="1" ht="22.15" customHeight="1" x14ac:dyDescent="0.25">
      <c r="A67" s="402" t="s">
        <v>202</v>
      </c>
      <c r="B67" s="402"/>
      <c r="C67" s="402"/>
      <c r="D67" s="402"/>
    </row>
    <row r="68" spans="1:14" s="95" customFormat="1" ht="7.9" customHeight="1" x14ac:dyDescent="0.25">
      <c r="B68" s="102"/>
      <c r="D68" s="98"/>
      <c r="E68" s="61"/>
      <c r="F68" s="61"/>
      <c r="G68" s="98"/>
      <c r="H68" s="61"/>
      <c r="I68" s="61"/>
    </row>
    <row r="69" spans="1:14" s="95" customFormat="1" ht="18" customHeight="1" x14ac:dyDescent="0.25">
      <c r="B69" s="395" t="s">
        <v>203</v>
      </c>
      <c r="C69" s="395"/>
      <c r="D69" s="395"/>
      <c r="E69" s="395"/>
      <c r="G69" s="395" t="s">
        <v>204</v>
      </c>
      <c r="H69" s="395"/>
      <c r="I69" s="395"/>
      <c r="J69" s="395"/>
      <c r="K69" s="395"/>
      <c r="L69" s="395"/>
      <c r="M69" s="395"/>
      <c r="N69" s="395"/>
    </row>
    <row r="70" spans="1:14" s="95" customFormat="1" ht="18" customHeight="1" x14ac:dyDescent="0.25">
      <c r="B70" s="395"/>
      <c r="C70" s="395"/>
      <c r="D70" s="395"/>
      <c r="E70" s="395"/>
      <c r="G70" s="395"/>
      <c r="H70" s="395"/>
      <c r="I70" s="395"/>
      <c r="J70" s="395"/>
      <c r="K70" s="395"/>
      <c r="L70" s="395"/>
      <c r="M70" s="395"/>
      <c r="N70" s="395"/>
    </row>
    <row r="71" spans="1:14" s="95" customFormat="1" ht="18" customHeight="1" x14ac:dyDescent="0.25">
      <c r="B71" s="395"/>
      <c r="C71" s="395"/>
      <c r="D71" s="395"/>
      <c r="E71" s="395"/>
      <c r="G71" s="395"/>
      <c r="H71" s="395"/>
      <c r="I71" s="395"/>
      <c r="J71" s="395"/>
      <c r="K71" s="395"/>
      <c r="L71" s="395"/>
      <c r="M71" s="395"/>
      <c r="N71" s="395"/>
    </row>
    <row r="72" spans="1:14" s="95" customFormat="1" ht="18" customHeight="1" x14ac:dyDescent="0.25">
      <c r="B72" s="395"/>
      <c r="C72" s="395"/>
      <c r="D72" s="395"/>
      <c r="E72" s="395"/>
      <c r="G72" s="395"/>
      <c r="H72" s="395"/>
      <c r="I72" s="395"/>
      <c r="J72" s="395"/>
      <c r="K72" s="395"/>
      <c r="L72" s="395"/>
      <c r="M72" s="395"/>
      <c r="N72" s="395"/>
    </row>
    <row r="73" spans="1:14" s="95" customFormat="1" ht="18" customHeight="1" x14ac:dyDescent="0.25">
      <c r="B73" s="395"/>
      <c r="C73" s="395"/>
      <c r="D73" s="395"/>
      <c r="E73" s="395"/>
      <c r="G73" s="395"/>
      <c r="H73" s="395"/>
      <c r="I73" s="395"/>
      <c r="J73" s="395"/>
      <c r="K73" s="395"/>
      <c r="L73" s="395"/>
      <c r="M73" s="395"/>
      <c r="N73" s="395"/>
    </row>
    <row r="74" spans="1:14" s="95" customFormat="1" ht="18" customHeight="1" x14ac:dyDescent="0.25">
      <c r="B74" s="395"/>
      <c r="C74" s="395"/>
      <c r="D74" s="395"/>
      <c r="E74" s="395"/>
      <c r="G74" s="395"/>
      <c r="H74" s="395"/>
      <c r="I74" s="395"/>
      <c r="J74" s="395"/>
      <c r="K74" s="395"/>
      <c r="L74" s="395"/>
      <c r="M74" s="395"/>
      <c r="N74" s="395"/>
    </row>
    <row r="75" spans="1:14" s="95" customFormat="1" ht="18" customHeight="1" x14ac:dyDescent="0.25">
      <c r="B75" s="395"/>
      <c r="C75" s="395"/>
      <c r="D75" s="395"/>
      <c r="E75" s="395"/>
      <c r="G75" s="395"/>
      <c r="H75" s="395"/>
      <c r="I75" s="395"/>
      <c r="J75" s="395"/>
      <c r="K75" s="395"/>
      <c r="L75" s="395"/>
      <c r="M75" s="395"/>
      <c r="N75" s="395"/>
    </row>
    <row r="76" spans="1:14" s="95" customFormat="1" ht="18" customHeight="1" x14ac:dyDescent="0.25">
      <c r="B76" s="395"/>
      <c r="C76" s="395"/>
      <c r="D76" s="395"/>
      <c r="E76" s="395"/>
      <c r="G76" s="395"/>
      <c r="H76" s="395"/>
      <c r="I76" s="395"/>
      <c r="J76" s="395"/>
      <c r="K76" s="395"/>
      <c r="L76" s="395"/>
      <c r="M76" s="395"/>
      <c r="N76" s="395"/>
    </row>
    <row r="77" spans="1:14" s="95" customFormat="1" ht="18" customHeight="1" x14ac:dyDescent="0.25">
      <c r="B77" s="395"/>
      <c r="C77" s="395"/>
      <c r="D77" s="395"/>
      <c r="E77" s="395"/>
      <c r="G77" s="395"/>
      <c r="H77" s="395"/>
      <c r="I77" s="395"/>
      <c r="J77" s="395"/>
      <c r="K77" s="395"/>
      <c r="L77" s="395"/>
      <c r="M77" s="395"/>
      <c r="N77" s="395"/>
    </row>
    <row r="78" spans="1:14" s="95" customFormat="1" ht="5.85" customHeight="1" x14ac:dyDescent="0.25">
      <c r="B78" s="93"/>
      <c r="C78" s="105"/>
      <c r="D78" s="106"/>
      <c r="E78" s="107"/>
      <c r="F78" s="107"/>
      <c r="G78" s="106"/>
      <c r="H78" s="107"/>
      <c r="I78" s="107"/>
    </row>
    <row r="79" spans="1:14" s="95" customFormat="1" ht="18" customHeight="1" x14ac:dyDescent="0.25">
      <c r="B79" s="395" t="s">
        <v>205</v>
      </c>
      <c r="C79" s="395"/>
      <c r="D79" s="395"/>
      <c r="E79" s="395"/>
      <c r="G79" s="395" t="s">
        <v>206</v>
      </c>
      <c r="H79" s="395"/>
      <c r="I79" s="395"/>
      <c r="J79" s="395"/>
      <c r="K79" s="395"/>
      <c r="L79" s="395"/>
      <c r="M79" s="395"/>
      <c r="N79" s="395"/>
    </row>
    <row r="80" spans="1:14" s="95" customFormat="1" ht="18" customHeight="1" x14ac:dyDescent="0.25">
      <c r="B80" s="395"/>
      <c r="C80" s="395"/>
      <c r="D80" s="395"/>
      <c r="E80" s="395"/>
      <c r="G80" s="395"/>
      <c r="H80" s="395"/>
      <c r="I80" s="395"/>
      <c r="J80" s="395"/>
      <c r="K80" s="395"/>
      <c r="L80" s="395"/>
      <c r="M80" s="395"/>
      <c r="N80" s="395"/>
    </row>
    <row r="81" spans="1:14" s="95" customFormat="1" ht="18" customHeight="1" x14ac:dyDescent="0.25">
      <c r="B81" s="395"/>
      <c r="C81" s="395"/>
      <c r="D81" s="395"/>
      <c r="E81" s="395"/>
      <c r="G81" s="395"/>
      <c r="H81" s="395"/>
      <c r="I81" s="395"/>
      <c r="J81" s="395"/>
      <c r="K81" s="395"/>
      <c r="L81" s="395"/>
      <c r="M81" s="395"/>
      <c r="N81" s="395"/>
    </row>
    <row r="82" spans="1:14" s="95" customFormat="1" ht="18" customHeight="1" x14ac:dyDescent="0.25">
      <c r="B82" s="395"/>
      <c r="C82" s="395"/>
      <c r="D82" s="395"/>
      <c r="E82" s="395"/>
      <c r="G82" s="395"/>
      <c r="H82" s="395"/>
      <c r="I82" s="395"/>
      <c r="J82" s="395"/>
      <c r="K82" s="395"/>
      <c r="L82" s="395"/>
      <c r="M82" s="395"/>
      <c r="N82" s="395"/>
    </row>
    <row r="83" spans="1:14" s="95" customFormat="1" ht="18" customHeight="1" x14ac:dyDescent="0.25">
      <c r="B83" s="395"/>
      <c r="C83" s="395"/>
      <c r="D83" s="395"/>
      <c r="E83" s="395"/>
      <c r="G83" s="395"/>
      <c r="H83" s="395"/>
      <c r="I83" s="395"/>
      <c r="J83" s="395"/>
      <c r="K83" s="395"/>
      <c r="L83" s="395"/>
      <c r="M83" s="395"/>
      <c r="N83" s="395"/>
    </row>
    <row r="84" spans="1:14" s="95" customFormat="1" ht="18" customHeight="1" x14ac:dyDescent="0.25">
      <c r="B84" s="395"/>
      <c r="C84" s="395"/>
      <c r="D84" s="395"/>
      <c r="E84" s="395"/>
      <c r="G84" s="395"/>
      <c r="H84" s="395"/>
      <c r="I84" s="395"/>
      <c r="J84" s="395"/>
      <c r="K84" s="395"/>
      <c r="L84" s="395"/>
      <c r="M84" s="395"/>
      <c r="N84" s="395"/>
    </row>
    <row r="85" spans="1:14" s="95" customFormat="1" ht="18" customHeight="1" x14ac:dyDescent="0.25">
      <c r="B85" s="395"/>
      <c r="C85" s="395"/>
      <c r="D85" s="395"/>
      <c r="E85" s="395"/>
      <c r="G85" s="395"/>
      <c r="H85" s="395"/>
      <c r="I85" s="395"/>
      <c r="J85" s="395"/>
      <c r="K85" s="395"/>
      <c r="L85" s="395"/>
      <c r="M85" s="395"/>
      <c r="N85" s="395"/>
    </row>
    <row r="86" spans="1:14" s="95" customFormat="1" ht="18" customHeight="1" x14ac:dyDescent="0.25">
      <c r="B86" s="395"/>
      <c r="C86" s="395"/>
      <c r="D86" s="395"/>
      <c r="E86" s="395"/>
      <c r="G86" s="395"/>
      <c r="H86" s="395"/>
      <c r="I86" s="395"/>
      <c r="J86" s="395"/>
      <c r="K86" s="395"/>
      <c r="L86" s="395"/>
      <c r="M86" s="395"/>
      <c r="N86" s="395"/>
    </row>
    <row r="87" spans="1:14" s="95" customFormat="1" ht="18" customHeight="1" x14ac:dyDescent="0.25">
      <c r="B87" s="395"/>
      <c r="C87" s="395"/>
      <c r="D87" s="395"/>
      <c r="E87" s="395"/>
      <c r="G87" s="395"/>
      <c r="H87" s="395"/>
      <c r="I87" s="395"/>
      <c r="J87" s="395"/>
      <c r="K87" s="395"/>
      <c r="L87" s="395"/>
      <c r="M87" s="395"/>
      <c r="N87" s="395"/>
    </row>
    <row r="88" spans="1:14" s="95" customFormat="1" ht="7.9" customHeight="1" x14ac:dyDescent="0.25">
      <c r="B88" s="61"/>
      <c r="C88" s="61"/>
      <c r="D88" s="61"/>
      <c r="E88" s="61"/>
      <c r="F88" s="61"/>
      <c r="G88" s="61"/>
      <c r="H88" s="61"/>
      <c r="I88" s="61"/>
    </row>
    <row r="89" spans="1:14" s="95" customFormat="1" ht="22.15" customHeight="1" x14ac:dyDescent="0.25">
      <c r="A89" s="393" t="s">
        <v>207</v>
      </c>
      <c r="B89" s="393"/>
      <c r="C89" s="393"/>
      <c r="D89" s="393"/>
      <c r="E89" s="393"/>
      <c r="F89" s="393"/>
      <c r="G89" s="393"/>
      <c r="H89" s="393"/>
      <c r="I89" s="393"/>
      <c r="J89" s="393"/>
      <c r="K89" s="394"/>
      <c r="L89" s="393"/>
      <c r="M89" s="393"/>
      <c r="N89" s="393"/>
    </row>
    <row r="90" spans="1:14" s="95" customFormat="1" ht="5.85" customHeight="1" x14ac:dyDescent="0.25">
      <c r="B90" s="102"/>
      <c r="D90" s="98"/>
      <c r="E90" s="61"/>
      <c r="F90" s="61"/>
      <c r="G90" s="98"/>
      <c r="H90" s="61"/>
      <c r="I90" s="61"/>
    </row>
    <row r="91" spans="1:14" s="95" customFormat="1" ht="24" customHeight="1" x14ac:dyDescent="0.25">
      <c r="A91" s="97" t="s">
        <v>208</v>
      </c>
      <c r="B91" s="98" t="s">
        <v>209</v>
      </c>
      <c r="C91" s="99"/>
      <c r="D91" s="400" t="s">
        <v>210</v>
      </c>
      <c r="E91" s="401"/>
      <c r="F91" s="401"/>
      <c r="G91" s="401"/>
      <c r="H91" s="401"/>
      <c r="I91" s="401"/>
      <c r="J91" s="401"/>
      <c r="K91" s="401"/>
      <c r="L91" s="401"/>
      <c r="M91" s="401"/>
      <c r="N91" s="401"/>
    </row>
    <row r="92" spans="1:14" s="95" customFormat="1" ht="24" customHeight="1" x14ac:dyDescent="0.25">
      <c r="B92" s="98" t="s">
        <v>211</v>
      </c>
      <c r="C92" s="99"/>
      <c r="D92" s="400"/>
      <c r="E92" s="401"/>
      <c r="F92" s="401"/>
      <c r="G92" s="401"/>
      <c r="H92" s="401"/>
      <c r="I92" s="401"/>
      <c r="J92" s="401"/>
      <c r="K92" s="401"/>
      <c r="L92" s="401"/>
      <c r="M92" s="401"/>
      <c r="N92" s="401"/>
    </row>
    <row r="93" spans="1:14" s="95" customFormat="1" ht="10.15" customHeight="1" x14ac:dyDescent="0.25">
      <c r="B93" s="61"/>
      <c r="C93" s="61" t="s">
        <v>212</v>
      </c>
      <c r="D93" s="61"/>
      <c r="E93" s="61"/>
      <c r="F93" s="61"/>
      <c r="G93" s="61"/>
      <c r="H93" s="61"/>
      <c r="I93" s="61"/>
    </row>
    <row r="94" spans="1:14" s="95" customFormat="1" ht="22.15" customHeight="1" x14ac:dyDescent="0.25">
      <c r="A94" s="393" t="s">
        <v>213</v>
      </c>
      <c r="B94" s="393"/>
      <c r="C94" s="393"/>
      <c r="D94" s="393"/>
      <c r="E94" s="393"/>
      <c r="F94" s="393"/>
      <c r="G94" s="393"/>
      <c r="H94" s="393"/>
      <c r="I94" s="393"/>
      <c r="J94" s="393"/>
      <c r="K94" s="394"/>
      <c r="L94" s="393"/>
      <c r="M94" s="393"/>
      <c r="N94" s="393"/>
    </row>
    <row r="95" spans="1:14" s="95" customFormat="1" ht="5.85" customHeight="1" x14ac:dyDescent="0.25">
      <c r="B95" s="102"/>
      <c r="D95" s="98"/>
      <c r="E95" s="61"/>
      <c r="F95" s="61"/>
      <c r="G95" s="98"/>
      <c r="H95" s="61"/>
      <c r="I95" s="61"/>
    </row>
    <row r="96" spans="1:14" s="95" customFormat="1" ht="24" customHeight="1" x14ac:dyDescent="0.25">
      <c r="A96" s="97" t="s">
        <v>214</v>
      </c>
      <c r="B96" s="98" t="s">
        <v>198</v>
      </c>
      <c r="C96" s="100"/>
      <c r="D96" s="98" t="s">
        <v>215</v>
      </c>
      <c r="E96" s="100"/>
      <c r="F96" s="103" t="s">
        <v>216</v>
      </c>
      <c r="H96" s="98" t="s">
        <v>198</v>
      </c>
      <c r="J96" s="100"/>
      <c r="L96" s="98" t="s">
        <v>215</v>
      </c>
      <c r="N96" s="100"/>
    </row>
    <row r="97" spans="1:14" s="95" customFormat="1" ht="24" customHeight="1" x14ac:dyDescent="0.25">
      <c r="B97" s="98" t="s">
        <v>199</v>
      </c>
      <c r="C97" s="100"/>
      <c r="D97" s="98" t="s">
        <v>217</v>
      </c>
      <c r="E97" s="100"/>
      <c r="H97" s="98" t="s">
        <v>199</v>
      </c>
      <c r="J97" s="100"/>
      <c r="L97" s="98" t="s">
        <v>217</v>
      </c>
      <c r="N97" s="100"/>
    </row>
    <row r="98" spans="1:14" s="95" customFormat="1" ht="7.9" customHeight="1" x14ac:dyDescent="0.25">
      <c r="D98" s="98"/>
      <c r="E98" s="61"/>
      <c r="F98" s="61"/>
      <c r="G98" s="98"/>
      <c r="H98" s="61"/>
      <c r="I98" s="61"/>
    </row>
    <row r="99" spans="1:14" s="95" customFormat="1" ht="24" customHeight="1" x14ac:dyDescent="0.25">
      <c r="B99" s="98" t="s">
        <v>218</v>
      </c>
      <c r="C99" s="395"/>
      <c r="D99" s="395"/>
      <c r="E99" s="395"/>
      <c r="H99" s="98" t="s">
        <v>218</v>
      </c>
      <c r="I99" s="395"/>
      <c r="J99" s="395"/>
      <c r="K99" s="395"/>
      <c r="L99" s="395"/>
      <c r="M99" s="395"/>
      <c r="N99" s="395"/>
    </row>
    <row r="100" spans="1:14" s="95" customFormat="1" ht="24" customHeight="1" x14ac:dyDescent="0.25">
      <c r="C100" s="395"/>
      <c r="D100" s="395"/>
      <c r="E100" s="395"/>
      <c r="I100" s="395"/>
      <c r="J100" s="395"/>
      <c r="K100" s="395"/>
      <c r="L100" s="395"/>
      <c r="M100" s="395"/>
      <c r="N100" s="395"/>
    </row>
    <row r="101" spans="1:14" s="95" customFormat="1" ht="7.9" customHeight="1" x14ac:dyDescent="0.25">
      <c r="D101" s="98"/>
      <c r="E101" s="61"/>
      <c r="F101" s="61"/>
      <c r="G101" s="98"/>
      <c r="H101" s="61"/>
      <c r="I101" s="61"/>
    </row>
    <row r="102" spans="1:14" s="95" customFormat="1" ht="24" customHeight="1" x14ac:dyDescent="0.25">
      <c r="A102" s="399" t="s">
        <v>219</v>
      </c>
      <c r="B102" s="399"/>
      <c r="C102" s="98" t="s">
        <v>198</v>
      </c>
      <c r="D102" s="99"/>
      <c r="E102" s="399" t="s">
        <v>220</v>
      </c>
      <c r="F102" s="98" t="s">
        <v>198</v>
      </c>
      <c r="G102" s="395"/>
      <c r="H102" s="395"/>
      <c r="J102" s="391" t="s">
        <v>221</v>
      </c>
      <c r="K102" s="391"/>
      <c r="L102" s="391"/>
      <c r="N102" s="95" t="s">
        <v>222</v>
      </c>
    </row>
    <row r="103" spans="1:14" s="95" customFormat="1" ht="24" customHeight="1" x14ac:dyDescent="0.25">
      <c r="A103" s="399"/>
      <c r="B103" s="399"/>
      <c r="C103" s="98" t="s">
        <v>199</v>
      </c>
      <c r="D103" s="99"/>
      <c r="E103" s="399"/>
      <c r="F103" s="98" t="s">
        <v>199</v>
      </c>
      <c r="G103" s="395"/>
      <c r="H103" s="395"/>
      <c r="J103" s="96" t="s">
        <v>223</v>
      </c>
      <c r="K103" s="395"/>
      <c r="L103" s="395"/>
      <c r="M103" s="395"/>
      <c r="N103" s="61" t="s">
        <v>224</v>
      </c>
    </row>
    <row r="104" spans="1:14" s="95" customFormat="1" ht="7.9" customHeight="1" x14ac:dyDescent="0.25">
      <c r="D104" s="98"/>
      <c r="E104" s="61"/>
      <c r="F104" s="61"/>
      <c r="G104" s="98"/>
      <c r="H104" s="61"/>
      <c r="I104" s="61"/>
      <c r="J104" s="96"/>
      <c r="N104" s="61"/>
    </row>
    <row r="105" spans="1:14" s="95" customFormat="1" ht="24" customHeight="1" x14ac:dyDescent="0.25">
      <c r="A105" s="98"/>
      <c r="C105" s="98" t="s">
        <v>201</v>
      </c>
      <c r="D105" s="100"/>
      <c r="F105" s="98" t="s">
        <v>201</v>
      </c>
      <c r="G105" s="395"/>
      <c r="H105" s="395"/>
      <c r="J105" s="96" t="s">
        <v>225</v>
      </c>
      <c r="K105" s="395"/>
      <c r="L105" s="395"/>
      <c r="M105" s="395"/>
      <c r="N105" s="61" t="s">
        <v>224</v>
      </c>
    </row>
    <row r="106" spans="1:14" s="95" customFormat="1" ht="7.9" customHeight="1" x14ac:dyDescent="0.25">
      <c r="A106" s="98"/>
      <c r="C106" s="98"/>
      <c r="F106" s="98"/>
      <c r="G106" s="61"/>
      <c r="H106" s="61"/>
      <c r="J106" s="96"/>
    </row>
    <row r="107" spans="1:14" s="95" customFormat="1" ht="24" customHeight="1" x14ac:dyDescent="0.25">
      <c r="J107" s="96" t="s">
        <v>209</v>
      </c>
      <c r="K107" s="395"/>
      <c r="L107" s="395"/>
      <c r="M107" s="395"/>
    </row>
    <row r="108" spans="1:14" s="95" customFormat="1" ht="7.9" customHeight="1" x14ac:dyDescent="0.25">
      <c r="D108" s="98"/>
      <c r="E108" s="61"/>
      <c r="F108" s="61"/>
      <c r="G108" s="98"/>
      <c r="H108" s="61"/>
      <c r="I108" s="61"/>
    </row>
    <row r="109" spans="1:14" s="95" customFormat="1" ht="24" customHeight="1" x14ac:dyDescent="0.25">
      <c r="A109" s="95" t="s">
        <v>173</v>
      </c>
      <c r="B109" s="395"/>
      <c r="C109" s="395"/>
      <c r="D109" s="395"/>
      <c r="E109" s="395"/>
      <c r="F109" s="395"/>
      <c r="G109" s="395"/>
      <c r="H109" s="395"/>
      <c r="I109" s="395"/>
      <c r="J109" s="395"/>
      <c r="K109" s="395"/>
      <c r="L109" s="395"/>
      <c r="M109" s="395"/>
      <c r="N109" s="395"/>
    </row>
    <row r="110" spans="1:14" s="95" customFormat="1" ht="24" customHeight="1" x14ac:dyDescent="0.25">
      <c r="B110" s="395"/>
      <c r="C110" s="395"/>
      <c r="D110" s="395"/>
      <c r="E110" s="395"/>
      <c r="F110" s="395"/>
      <c r="G110" s="395"/>
      <c r="H110" s="395"/>
      <c r="I110" s="395"/>
      <c r="J110" s="395"/>
      <c r="K110" s="395"/>
      <c r="L110" s="395"/>
      <c r="M110" s="395"/>
      <c r="N110" s="395"/>
    </row>
    <row r="111" spans="1:14" s="95" customFormat="1" ht="10.15" customHeight="1" x14ac:dyDescent="0.25">
      <c r="B111" s="61"/>
      <c r="C111" s="61"/>
      <c r="D111" s="61"/>
      <c r="E111" s="61"/>
      <c r="F111" s="61"/>
      <c r="G111" s="61"/>
      <c r="H111" s="61"/>
      <c r="I111" s="61"/>
    </row>
    <row r="112" spans="1:14" s="51" customFormat="1" ht="22.15" customHeight="1" x14ac:dyDescent="0.2">
      <c r="A112" s="393" t="s">
        <v>226</v>
      </c>
      <c r="B112" s="393"/>
      <c r="C112" s="393"/>
      <c r="D112" s="393"/>
      <c r="E112" s="393"/>
      <c r="F112" s="393"/>
      <c r="G112" s="393"/>
      <c r="H112" s="393"/>
      <c r="I112" s="393"/>
      <c r="J112" s="393"/>
      <c r="K112" s="394"/>
      <c r="L112" s="393"/>
      <c r="M112" s="393"/>
      <c r="N112" s="393"/>
    </row>
    <row r="113" spans="1:14" s="95" customFormat="1" ht="5.85" customHeight="1" x14ac:dyDescent="0.25">
      <c r="B113" s="102"/>
      <c r="D113" s="98"/>
      <c r="E113" s="61"/>
      <c r="F113" s="61"/>
      <c r="G113" s="98"/>
      <c r="H113" s="61"/>
      <c r="I113" s="61"/>
    </row>
    <row r="114" spans="1:14" s="95" customFormat="1" ht="24" customHeight="1" x14ac:dyDescent="0.25">
      <c r="A114" s="397" t="s">
        <v>227</v>
      </c>
      <c r="B114" s="397"/>
      <c r="C114" s="61" t="s">
        <v>199</v>
      </c>
      <c r="D114" s="101"/>
      <c r="E114" s="61" t="s">
        <v>198</v>
      </c>
      <c r="F114" s="101"/>
      <c r="H114" s="61" t="s">
        <v>228</v>
      </c>
      <c r="J114" s="395"/>
      <c r="K114" s="395"/>
      <c r="L114" s="395"/>
      <c r="M114" s="395"/>
      <c r="N114" s="395"/>
    </row>
    <row r="115" spans="1:14" s="95" customFormat="1" ht="7.9" customHeight="1" x14ac:dyDescent="0.25">
      <c r="D115" s="98"/>
      <c r="E115" s="61"/>
      <c r="F115" s="61"/>
      <c r="G115" s="98"/>
      <c r="H115" s="61"/>
      <c r="I115" s="61"/>
    </row>
    <row r="116" spans="1:14" s="95" customFormat="1" ht="24" customHeight="1" x14ac:dyDescent="0.25">
      <c r="A116" s="398" t="s">
        <v>178</v>
      </c>
      <c r="B116" s="398"/>
      <c r="C116" s="395"/>
      <c r="D116" s="395"/>
      <c r="E116" s="395"/>
      <c r="F116" s="98" t="s">
        <v>179</v>
      </c>
      <c r="G116" s="395"/>
      <c r="H116" s="395"/>
      <c r="I116" s="100"/>
      <c r="J116" s="391" t="s">
        <v>180</v>
      </c>
      <c r="K116" s="391"/>
      <c r="L116" s="100"/>
      <c r="N116" s="100"/>
    </row>
    <row r="117" spans="1:14" s="95" customFormat="1" ht="7.9" customHeight="1" x14ac:dyDescent="0.25">
      <c r="E117" s="98"/>
      <c r="F117" s="61"/>
      <c r="H117" s="61"/>
      <c r="J117" s="98"/>
      <c r="L117" s="61"/>
      <c r="N117" s="61"/>
    </row>
    <row r="118" spans="1:14" s="95" customFormat="1" ht="24" customHeight="1" x14ac:dyDescent="0.25">
      <c r="A118" s="398" t="s">
        <v>166</v>
      </c>
      <c r="B118" s="398"/>
      <c r="C118" s="395"/>
      <c r="D118" s="395"/>
      <c r="E118" s="395"/>
      <c r="F118" s="395"/>
      <c r="G118" s="395"/>
      <c r="H118" s="395"/>
      <c r="I118" s="395"/>
      <c r="J118" s="395"/>
      <c r="K118" s="395"/>
      <c r="L118" s="395"/>
      <c r="M118" s="395"/>
      <c r="N118" s="395"/>
    </row>
    <row r="119" spans="1:14" s="95" customFormat="1" ht="24" customHeight="1" x14ac:dyDescent="0.25">
      <c r="A119" s="398"/>
      <c r="B119" s="398"/>
      <c r="C119" s="395"/>
      <c r="D119" s="395"/>
      <c r="E119" s="395"/>
      <c r="F119" s="395"/>
      <c r="G119" s="395"/>
      <c r="H119" s="395"/>
      <c r="I119" s="395"/>
      <c r="J119" s="395"/>
      <c r="K119" s="395"/>
      <c r="L119" s="395"/>
      <c r="M119" s="395"/>
      <c r="N119" s="395"/>
    </row>
    <row r="120" spans="1:14" s="95" customFormat="1" ht="7.9" customHeight="1" x14ac:dyDescent="0.25">
      <c r="E120" s="98"/>
      <c r="F120" s="61"/>
      <c r="H120" s="61"/>
      <c r="J120" s="98"/>
      <c r="L120" s="61"/>
      <c r="N120" s="61"/>
    </row>
    <row r="121" spans="1:14" s="95" customFormat="1" ht="24" customHeight="1" x14ac:dyDescent="0.25">
      <c r="A121" s="398" t="s">
        <v>167</v>
      </c>
      <c r="B121" s="398"/>
      <c r="C121" s="395"/>
      <c r="D121" s="395"/>
      <c r="F121" s="95" t="s">
        <v>168</v>
      </c>
      <c r="H121" s="395"/>
      <c r="I121" s="395"/>
      <c r="J121" s="395"/>
      <c r="K121" s="395"/>
      <c r="L121" s="395"/>
      <c r="M121" s="395"/>
      <c r="N121" s="395"/>
    </row>
    <row r="122" spans="1:14" s="95" customFormat="1" ht="7.9" customHeight="1" x14ac:dyDescent="0.25">
      <c r="E122" s="98"/>
      <c r="F122" s="61"/>
      <c r="H122" s="61"/>
      <c r="J122" s="98"/>
      <c r="L122" s="61"/>
      <c r="N122" s="61"/>
    </row>
    <row r="123" spans="1:14" s="95" customFormat="1" ht="24" customHeight="1" x14ac:dyDescent="0.25">
      <c r="A123" s="398" t="s">
        <v>181</v>
      </c>
      <c r="B123" s="398"/>
      <c r="C123" s="395"/>
      <c r="D123" s="395"/>
      <c r="E123" s="399" t="s">
        <v>182</v>
      </c>
      <c r="F123" s="395"/>
      <c r="G123" s="395"/>
      <c r="H123" s="395"/>
      <c r="I123" s="395"/>
      <c r="J123" s="395"/>
      <c r="K123" s="395"/>
      <c r="L123" s="395"/>
      <c r="M123" s="395"/>
      <c r="N123" s="395"/>
    </row>
    <row r="124" spans="1:14" s="95" customFormat="1" ht="24" customHeight="1" x14ac:dyDescent="0.25">
      <c r="A124" s="96"/>
      <c r="B124" s="96"/>
      <c r="C124" s="61"/>
      <c r="D124" s="61"/>
      <c r="E124" s="399"/>
      <c r="F124" s="395"/>
      <c r="G124" s="395"/>
      <c r="H124" s="395"/>
      <c r="I124" s="395"/>
      <c r="J124" s="395"/>
      <c r="K124" s="395"/>
      <c r="L124" s="395"/>
      <c r="M124" s="395"/>
      <c r="N124" s="395"/>
    </row>
    <row r="125" spans="1:14" s="95" customFormat="1" ht="7.9" customHeight="1" x14ac:dyDescent="0.25">
      <c r="D125" s="98"/>
      <c r="E125" s="61"/>
      <c r="I125" s="61"/>
    </row>
    <row r="126" spans="1:14" s="95" customFormat="1" ht="24" customHeight="1" x14ac:dyDescent="0.25">
      <c r="A126" s="398" t="s">
        <v>183</v>
      </c>
      <c r="B126" s="398"/>
      <c r="C126" s="395"/>
      <c r="D126" s="395"/>
      <c r="E126" s="399" t="s">
        <v>184</v>
      </c>
      <c r="F126" s="395"/>
      <c r="G126" s="395"/>
      <c r="H126" s="395"/>
      <c r="I126" s="395"/>
      <c r="J126" s="395"/>
      <c r="K126" s="395"/>
      <c r="L126" s="395"/>
      <c r="M126" s="395"/>
      <c r="N126" s="395"/>
    </row>
    <row r="127" spans="1:14" s="95" customFormat="1" ht="24" customHeight="1" x14ac:dyDescent="0.25">
      <c r="A127" s="96"/>
      <c r="B127" s="96"/>
      <c r="C127" s="61"/>
      <c r="D127" s="61"/>
      <c r="E127" s="399"/>
      <c r="F127" s="395"/>
      <c r="G127" s="395"/>
      <c r="H127" s="395"/>
      <c r="I127" s="395"/>
      <c r="J127" s="395"/>
      <c r="K127" s="395"/>
      <c r="L127" s="395"/>
      <c r="M127" s="395"/>
      <c r="N127" s="395"/>
    </row>
    <row r="128" spans="1:14" s="95" customFormat="1" ht="7.9" customHeight="1" x14ac:dyDescent="0.25">
      <c r="E128" s="98"/>
      <c r="F128" s="61"/>
      <c r="H128" s="61"/>
      <c r="J128" s="98"/>
      <c r="L128" s="61"/>
      <c r="N128" s="61"/>
    </row>
    <row r="129" spans="1:14" s="95" customFormat="1" ht="22.15" customHeight="1" x14ac:dyDescent="0.25">
      <c r="A129" s="398" t="s">
        <v>185</v>
      </c>
      <c r="B129" s="398"/>
      <c r="C129" s="398"/>
      <c r="D129" s="98" t="s">
        <v>186</v>
      </c>
      <c r="E129" s="104"/>
      <c r="F129" s="98" t="s">
        <v>187</v>
      </c>
      <c r="G129" s="61"/>
      <c r="H129" s="99"/>
      <c r="I129" s="61"/>
      <c r="J129" s="98" t="s">
        <v>188</v>
      </c>
      <c r="K129" s="61"/>
      <c r="L129" s="395"/>
      <c r="M129" s="395"/>
      <c r="N129" s="395"/>
    </row>
    <row r="130" spans="1:14" s="95" customFormat="1" ht="7.9" customHeight="1" x14ac:dyDescent="0.25"/>
    <row r="131" spans="1:14" s="95" customFormat="1" ht="24" customHeight="1" x14ac:dyDescent="0.25">
      <c r="A131" s="398" t="s">
        <v>339</v>
      </c>
      <c r="B131" s="398"/>
      <c r="C131" s="98" t="s">
        <v>189</v>
      </c>
      <c r="D131" s="100"/>
      <c r="E131" s="98" t="s">
        <v>190</v>
      </c>
      <c r="F131" s="395"/>
      <c r="G131" s="395"/>
      <c r="H131" s="98" t="s">
        <v>191</v>
      </c>
      <c r="I131" s="395"/>
      <c r="J131" s="395"/>
      <c r="K131" s="395"/>
      <c r="L131" s="98" t="s">
        <v>192</v>
      </c>
      <c r="N131" s="99"/>
    </row>
    <row r="132" spans="1:14" s="95" customFormat="1" ht="7.9" customHeight="1" x14ac:dyDescent="0.25">
      <c r="D132" s="98"/>
      <c r="E132" s="61"/>
      <c r="F132" s="61"/>
      <c r="G132" s="98"/>
      <c r="H132" s="61"/>
      <c r="I132" s="61"/>
    </row>
    <row r="133" spans="1:14" s="95" customFormat="1" ht="32.450000000000003" customHeight="1" x14ac:dyDescent="0.25">
      <c r="B133" s="98" t="s">
        <v>193</v>
      </c>
      <c r="C133" s="99"/>
      <c r="D133" s="103" t="s">
        <v>194</v>
      </c>
      <c r="E133" s="100"/>
      <c r="F133" s="399" t="s">
        <v>195</v>
      </c>
      <c r="G133" s="399"/>
      <c r="H133" s="395"/>
      <c r="I133" s="395"/>
      <c r="J133" s="386" t="s">
        <v>196</v>
      </c>
      <c r="K133" s="386"/>
      <c r="L133" s="386"/>
      <c r="M133" s="386"/>
      <c r="N133" s="100"/>
    </row>
    <row r="134" spans="1:14" s="95" customFormat="1" ht="7.9" customHeight="1" x14ac:dyDescent="0.25">
      <c r="D134" s="98"/>
      <c r="E134" s="61"/>
      <c r="F134" s="61"/>
      <c r="G134" s="98"/>
      <c r="H134" s="61"/>
      <c r="I134" s="61"/>
    </row>
    <row r="135" spans="1:14" s="95" customFormat="1" ht="24" customHeight="1" x14ac:dyDescent="0.25">
      <c r="A135" s="398" t="s">
        <v>173</v>
      </c>
      <c r="B135" s="398"/>
      <c r="C135" s="395"/>
      <c r="D135" s="395"/>
      <c r="E135" s="395"/>
      <c r="F135" s="395"/>
      <c r="G135" s="395"/>
      <c r="H135" s="395"/>
      <c r="I135" s="395"/>
      <c r="J135" s="395"/>
      <c r="K135" s="395"/>
      <c r="L135" s="395"/>
      <c r="M135" s="395"/>
      <c r="N135" s="395"/>
    </row>
    <row r="136" spans="1:14" s="95" customFormat="1" ht="24" customHeight="1" x14ac:dyDescent="0.25">
      <c r="A136" s="398"/>
      <c r="B136" s="398"/>
      <c r="C136" s="395"/>
      <c r="D136" s="395"/>
      <c r="E136" s="395"/>
      <c r="F136" s="395"/>
      <c r="G136" s="395"/>
      <c r="H136" s="395"/>
      <c r="I136" s="395"/>
      <c r="J136" s="395"/>
      <c r="K136" s="395"/>
      <c r="L136" s="395"/>
      <c r="M136" s="395"/>
      <c r="N136" s="395"/>
    </row>
    <row r="137" spans="1:14" s="51" customFormat="1" ht="7.9" customHeight="1" x14ac:dyDescent="0.2">
      <c r="B137" s="108"/>
      <c r="D137" s="109"/>
      <c r="E137" s="55"/>
      <c r="F137" s="55"/>
      <c r="G137" s="109"/>
      <c r="H137" s="55"/>
      <c r="I137" s="55"/>
    </row>
    <row r="138" spans="1:14" s="51" customFormat="1" ht="24" customHeight="1" x14ac:dyDescent="0.2">
      <c r="A138" s="402" t="s">
        <v>229</v>
      </c>
      <c r="B138" s="402"/>
      <c r="C138" s="402"/>
      <c r="D138" s="402"/>
      <c r="E138" s="402"/>
      <c r="F138" s="402"/>
      <c r="G138" s="402"/>
      <c r="H138" s="402"/>
      <c r="I138" s="402"/>
      <c r="J138" s="402"/>
      <c r="K138" s="402"/>
      <c r="L138" s="402"/>
      <c r="M138" s="402"/>
      <c r="N138" s="402"/>
    </row>
    <row r="139" spans="1:14" s="51" customFormat="1" ht="7.9" customHeight="1" x14ac:dyDescent="0.2">
      <c r="B139" s="108"/>
      <c r="D139" s="109"/>
      <c r="E139" s="55"/>
      <c r="F139" s="55"/>
      <c r="G139" s="109"/>
      <c r="H139" s="55"/>
      <c r="I139" s="55"/>
    </row>
    <row r="140" spans="1:14" s="95" customFormat="1" ht="19.899999999999999" customHeight="1" x14ac:dyDescent="0.25">
      <c r="B140" s="395" t="s">
        <v>203</v>
      </c>
      <c r="C140" s="395"/>
      <c r="D140" s="395"/>
      <c r="E140" s="395"/>
      <c r="G140" s="395" t="s">
        <v>204</v>
      </c>
      <c r="H140" s="395"/>
      <c r="I140" s="395"/>
      <c r="J140" s="395"/>
      <c r="K140" s="395"/>
      <c r="L140" s="395"/>
    </row>
    <row r="141" spans="1:14" s="95" customFormat="1" ht="19.899999999999999" customHeight="1" x14ac:dyDescent="0.25">
      <c r="B141" s="395"/>
      <c r="C141" s="395"/>
      <c r="D141" s="395"/>
      <c r="E141" s="395"/>
      <c r="G141" s="395"/>
      <c r="H141" s="395"/>
      <c r="I141" s="395"/>
      <c r="J141" s="395"/>
      <c r="K141" s="395"/>
      <c r="L141" s="395"/>
    </row>
    <row r="142" spans="1:14" s="95" customFormat="1" ht="19.899999999999999" customHeight="1" x14ac:dyDescent="0.25">
      <c r="B142" s="395"/>
      <c r="C142" s="395"/>
      <c r="D142" s="395"/>
      <c r="E142" s="395"/>
      <c r="G142" s="395"/>
      <c r="H142" s="395"/>
      <c r="I142" s="395"/>
      <c r="J142" s="395"/>
      <c r="K142" s="395"/>
      <c r="L142" s="395"/>
    </row>
    <row r="143" spans="1:14" s="95" customFormat="1" ht="19.899999999999999" customHeight="1" x14ac:dyDescent="0.25">
      <c r="B143" s="395"/>
      <c r="C143" s="395"/>
      <c r="D143" s="395"/>
      <c r="E143" s="395"/>
      <c r="G143" s="395"/>
      <c r="H143" s="395"/>
      <c r="I143" s="395"/>
      <c r="J143" s="395"/>
      <c r="K143" s="395"/>
      <c r="L143" s="395"/>
    </row>
    <row r="144" spans="1:14" s="95" customFormat="1" ht="19.899999999999999" customHeight="1" x14ac:dyDescent="0.25">
      <c r="B144" s="395"/>
      <c r="C144" s="395"/>
      <c r="D144" s="395"/>
      <c r="E144" s="395"/>
      <c r="G144" s="395"/>
      <c r="H144" s="395"/>
      <c r="I144" s="395"/>
      <c r="J144" s="395"/>
      <c r="K144" s="395"/>
      <c r="L144" s="395"/>
    </row>
    <row r="145" spans="1:14" s="95" customFormat="1" ht="19.899999999999999" customHeight="1" x14ac:dyDescent="0.25">
      <c r="B145" s="395"/>
      <c r="C145" s="395"/>
      <c r="D145" s="395"/>
      <c r="E145" s="395"/>
      <c r="G145" s="395"/>
      <c r="H145" s="395"/>
      <c r="I145" s="395"/>
      <c r="J145" s="395"/>
      <c r="K145" s="395"/>
      <c r="L145" s="395"/>
    </row>
    <row r="146" spans="1:14" s="95" customFormat="1" ht="19.899999999999999" customHeight="1" x14ac:dyDescent="0.25">
      <c r="B146" s="395"/>
      <c r="C146" s="395"/>
      <c r="D146" s="395"/>
      <c r="E146" s="395"/>
      <c r="G146" s="395"/>
      <c r="H146" s="395"/>
      <c r="I146" s="395"/>
      <c r="J146" s="395"/>
      <c r="K146" s="395"/>
      <c r="L146" s="395"/>
    </row>
    <row r="147" spans="1:14" s="95" customFormat="1" ht="19.899999999999999" customHeight="1" x14ac:dyDescent="0.25">
      <c r="B147" s="395"/>
      <c r="C147" s="395"/>
      <c r="D147" s="395"/>
      <c r="E147" s="395"/>
      <c r="G147" s="395"/>
      <c r="H147" s="395"/>
      <c r="I147" s="395"/>
      <c r="J147" s="395"/>
      <c r="K147" s="395"/>
      <c r="L147" s="395"/>
    </row>
    <row r="148" spans="1:14" s="95" customFormat="1" ht="19.899999999999999" customHeight="1" x14ac:dyDescent="0.25">
      <c r="B148" s="395"/>
      <c r="C148" s="395"/>
      <c r="D148" s="395"/>
      <c r="E148" s="395"/>
      <c r="G148" s="395"/>
      <c r="H148" s="395"/>
      <c r="I148" s="395"/>
      <c r="J148" s="395"/>
      <c r="K148" s="395"/>
      <c r="L148" s="395"/>
    </row>
    <row r="149" spans="1:14" s="95" customFormat="1" ht="19.899999999999999" customHeight="1" x14ac:dyDescent="0.25">
      <c r="B149" s="395"/>
      <c r="C149" s="395"/>
      <c r="D149" s="395"/>
      <c r="E149" s="395"/>
      <c r="G149" s="395"/>
      <c r="H149" s="395"/>
      <c r="I149" s="395"/>
      <c r="J149" s="395"/>
      <c r="K149" s="395"/>
      <c r="L149" s="395"/>
    </row>
    <row r="150" spans="1:14" s="95" customFormat="1" ht="10.15" customHeight="1" x14ac:dyDescent="0.25">
      <c r="B150" s="61"/>
      <c r="C150" s="61"/>
      <c r="D150" s="61"/>
      <c r="E150" s="61"/>
      <c r="F150" s="61"/>
      <c r="G150" s="61"/>
      <c r="H150" s="61"/>
      <c r="I150" s="61"/>
    </row>
    <row r="151" spans="1:14" s="95" customFormat="1" ht="22.15" customHeight="1" x14ac:dyDescent="0.25">
      <c r="A151" s="393" t="s">
        <v>230</v>
      </c>
      <c r="B151" s="393"/>
      <c r="C151" s="393"/>
      <c r="D151" s="393"/>
      <c r="E151" s="393"/>
      <c r="F151" s="393"/>
      <c r="G151" s="393"/>
      <c r="H151" s="393"/>
      <c r="I151" s="393"/>
      <c r="J151" s="393"/>
      <c r="K151" s="394"/>
      <c r="L151" s="393"/>
      <c r="M151" s="393"/>
      <c r="N151" s="393"/>
    </row>
    <row r="152" spans="1:14" s="95" customFormat="1" ht="5.85" customHeight="1" x14ac:dyDescent="0.25">
      <c r="B152" s="102"/>
      <c r="D152" s="98"/>
      <c r="E152" s="61"/>
      <c r="F152" s="61"/>
      <c r="G152" s="98"/>
      <c r="H152" s="61"/>
      <c r="I152" s="61"/>
    </row>
    <row r="153" spans="1:14" s="95" customFormat="1" ht="24" customHeight="1" x14ac:dyDescent="0.25">
      <c r="A153" s="97" t="s">
        <v>208</v>
      </c>
      <c r="B153" s="98" t="s">
        <v>209</v>
      </c>
      <c r="C153" s="99"/>
      <c r="D153" s="400" t="s">
        <v>210</v>
      </c>
      <c r="E153" s="401"/>
      <c r="F153" s="401"/>
      <c r="G153" s="401"/>
      <c r="H153" s="401"/>
      <c r="I153" s="401"/>
      <c r="J153" s="401"/>
      <c r="K153" s="401"/>
      <c r="L153" s="401"/>
      <c r="M153" s="401"/>
      <c r="N153" s="401"/>
    </row>
    <row r="154" spans="1:14" s="95" customFormat="1" ht="24" customHeight="1" x14ac:dyDescent="0.25">
      <c r="B154" s="98" t="s">
        <v>211</v>
      </c>
      <c r="C154" s="99"/>
      <c r="D154" s="400"/>
      <c r="E154" s="401"/>
      <c r="F154" s="401"/>
      <c r="G154" s="401"/>
      <c r="H154" s="401"/>
      <c r="I154" s="401"/>
      <c r="J154" s="401"/>
      <c r="K154" s="401"/>
      <c r="L154" s="401"/>
      <c r="M154" s="401"/>
      <c r="N154" s="401"/>
    </row>
    <row r="155" spans="1:14" s="51" customFormat="1" ht="10.15" customHeight="1" x14ac:dyDescent="0.2">
      <c r="B155" s="108"/>
      <c r="D155" s="109"/>
      <c r="E155" s="55"/>
      <c r="F155" s="55"/>
      <c r="G155" s="109"/>
      <c r="H155" s="55"/>
      <c r="I155" s="55"/>
    </row>
    <row r="156" spans="1:14" s="95" customFormat="1" ht="22.15" customHeight="1" x14ac:dyDescent="0.25">
      <c r="A156" s="393" t="s">
        <v>231</v>
      </c>
      <c r="B156" s="393"/>
      <c r="C156" s="393"/>
      <c r="D156" s="393"/>
      <c r="E156" s="393"/>
      <c r="F156" s="393"/>
      <c r="G156" s="393"/>
      <c r="H156" s="393"/>
      <c r="I156" s="393"/>
      <c r="J156" s="393"/>
      <c r="K156" s="394"/>
      <c r="L156" s="393"/>
      <c r="M156" s="393"/>
      <c r="N156" s="393"/>
    </row>
    <row r="157" spans="1:14" s="95" customFormat="1" ht="5.85" customHeight="1" x14ac:dyDescent="0.25">
      <c r="B157" s="102"/>
      <c r="D157" s="98"/>
      <c r="E157" s="61"/>
      <c r="F157" s="61"/>
      <c r="G157" s="98"/>
      <c r="H157" s="61"/>
      <c r="I157" s="61"/>
    </row>
    <row r="158" spans="1:14" s="95" customFormat="1" ht="24" customHeight="1" x14ac:dyDescent="0.25">
      <c r="A158" s="400" t="s">
        <v>232</v>
      </c>
      <c r="B158" s="98" t="s">
        <v>198</v>
      </c>
      <c r="C158" s="100"/>
      <c r="D158" s="98" t="s">
        <v>215</v>
      </c>
      <c r="E158" s="100"/>
      <c r="F158" s="103" t="s">
        <v>216</v>
      </c>
      <c r="H158" s="98" t="s">
        <v>198</v>
      </c>
      <c r="J158" s="100"/>
      <c r="L158" s="98" t="s">
        <v>215</v>
      </c>
      <c r="N158" s="100"/>
    </row>
    <row r="159" spans="1:14" s="95" customFormat="1" ht="24" customHeight="1" x14ac:dyDescent="0.25">
      <c r="A159" s="400"/>
      <c r="B159" s="98" t="s">
        <v>199</v>
      </c>
      <c r="C159" s="100"/>
      <c r="D159" s="98" t="s">
        <v>217</v>
      </c>
      <c r="E159" s="100"/>
      <c r="H159" s="98" t="s">
        <v>199</v>
      </c>
      <c r="J159" s="100"/>
      <c r="L159" s="98" t="s">
        <v>217</v>
      </c>
      <c r="N159" s="100"/>
    </row>
    <row r="160" spans="1:14" s="95" customFormat="1" ht="7.9" customHeight="1" x14ac:dyDescent="0.25">
      <c r="A160" s="400"/>
      <c r="D160" s="98"/>
      <c r="E160" s="61"/>
      <c r="F160" s="61"/>
      <c r="G160" s="98"/>
      <c r="H160" s="61"/>
      <c r="I160" s="61"/>
    </row>
    <row r="161" spans="1:14" s="95" customFormat="1" ht="24" customHeight="1" x14ac:dyDescent="0.25">
      <c r="A161" s="400"/>
      <c r="B161" s="98" t="s">
        <v>218</v>
      </c>
      <c r="C161" s="395"/>
      <c r="D161" s="395"/>
      <c r="E161" s="395"/>
      <c r="H161" s="98" t="s">
        <v>218</v>
      </c>
      <c r="I161" s="395"/>
      <c r="J161" s="395"/>
      <c r="K161" s="395"/>
      <c r="L161" s="395"/>
      <c r="M161" s="395"/>
      <c r="N161" s="395"/>
    </row>
    <row r="162" spans="1:14" s="95" customFormat="1" ht="24" customHeight="1" x14ac:dyDescent="0.25">
      <c r="A162" s="400"/>
      <c r="C162" s="395"/>
      <c r="D162" s="395"/>
      <c r="E162" s="395"/>
      <c r="I162" s="395"/>
      <c r="J162" s="395"/>
      <c r="K162" s="395"/>
      <c r="L162" s="395"/>
      <c r="M162" s="395"/>
      <c r="N162" s="395"/>
    </row>
    <row r="163" spans="1:14" s="95" customFormat="1" ht="7.9" customHeight="1" x14ac:dyDescent="0.25">
      <c r="D163" s="98"/>
      <c r="E163" s="61"/>
      <c r="F163" s="61"/>
      <c r="G163" s="98"/>
      <c r="H163" s="61"/>
      <c r="I163" s="61"/>
    </row>
    <row r="164" spans="1:14" s="95" customFormat="1" ht="24" customHeight="1" x14ac:dyDescent="0.25">
      <c r="A164" s="399" t="s">
        <v>219</v>
      </c>
      <c r="B164" s="399"/>
      <c r="C164" s="98" t="s">
        <v>198</v>
      </c>
      <c r="D164" s="99"/>
      <c r="E164" s="399" t="s">
        <v>220</v>
      </c>
      <c r="F164" s="98" t="s">
        <v>198</v>
      </c>
      <c r="G164" s="395"/>
      <c r="H164" s="395"/>
      <c r="J164" s="391" t="s">
        <v>221</v>
      </c>
      <c r="K164" s="391"/>
      <c r="L164" s="391"/>
      <c r="N164" s="95" t="s">
        <v>222</v>
      </c>
    </row>
    <row r="165" spans="1:14" s="95" customFormat="1" ht="24" customHeight="1" x14ac:dyDescent="0.25">
      <c r="A165" s="399"/>
      <c r="B165" s="399"/>
      <c r="C165" s="98" t="s">
        <v>199</v>
      </c>
      <c r="D165" s="99"/>
      <c r="E165" s="399"/>
      <c r="F165" s="98" t="s">
        <v>199</v>
      </c>
      <c r="G165" s="395"/>
      <c r="H165" s="395"/>
      <c r="J165" s="96" t="s">
        <v>233</v>
      </c>
      <c r="K165" s="396"/>
      <c r="L165" s="396"/>
      <c r="M165" s="396"/>
      <c r="N165" s="61" t="s">
        <v>224</v>
      </c>
    </row>
    <row r="166" spans="1:14" s="95" customFormat="1" ht="5.85" customHeight="1" x14ac:dyDescent="0.25">
      <c r="D166" s="98"/>
      <c r="E166" s="61"/>
      <c r="F166" s="61"/>
      <c r="G166" s="98"/>
      <c r="H166" s="61"/>
      <c r="I166" s="61"/>
      <c r="J166" s="96"/>
      <c r="N166" s="61"/>
    </row>
    <row r="167" spans="1:14" s="95" customFormat="1" ht="24" customHeight="1" x14ac:dyDescent="0.25">
      <c r="A167" s="98"/>
      <c r="C167" s="98" t="s">
        <v>201</v>
      </c>
      <c r="D167" s="100"/>
      <c r="F167" s="98" t="s">
        <v>201</v>
      </c>
      <c r="G167" s="395"/>
      <c r="H167" s="395"/>
      <c r="J167" s="96" t="s">
        <v>225</v>
      </c>
      <c r="K167" s="396"/>
      <c r="L167" s="396"/>
      <c r="M167" s="396"/>
      <c r="N167" s="61" t="s">
        <v>224</v>
      </c>
    </row>
    <row r="168" spans="1:14" s="95" customFormat="1" ht="5.85" customHeight="1" x14ac:dyDescent="0.25">
      <c r="A168" s="98"/>
      <c r="C168" s="98"/>
      <c r="F168" s="98"/>
      <c r="G168" s="61"/>
      <c r="H168" s="61"/>
      <c r="J168" s="96"/>
    </row>
    <row r="169" spans="1:14" s="95" customFormat="1" ht="24" customHeight="1" x14ac:dyDescent="0.25">
      <c r="J169" s="96" t="s">
        <v>209</v>
      </c>
      <c r="K169" s="396"/>
      <c r="L169" s="396" t="s">
        <v>234</v>
      </c>
      <c r="M169" s="396"/>
    </row>
    <row r="170" spans="1:14" s="95" customFormat="1" ht="7.9" customHeight="1" x14ac:dyDescent="0.25">
      <c r="D170" s="98"/>
      <c r="E170" s="61"/>
      <c r="F170" s="61"/>
      <c r="G170" s="98"/>
      <c r="H170" s="61"/>
      <c r="I170" s="61"/>
    </row>
    <row r="171" spans="1:14" s="95" customFormat="1" ht="24" customHeight="1" x14ac:dyDescent="0.25">
      <c r="A171" s="95" t="s">
        <v>173</v>
      </c>
      <c r="B171" s="395"/>
      <c r="C171" s="395"/>
      <c r="D171" s="395"/>
      <c r="E171" s="395"/>
      <c r="F171" s="395"/>
      <c r="G171" s="395"/>
      <c r="H171" s="395"/>
      <c r="I171" s="395"/>
      <c r="J171" s="395"/>
      <c r="K171" s="395"/>
      <c r="L171" s="395"/>
      <c r="M171" s="395"/>
      <c r="N171" s="395"/>
    </row>
    <row r="172" spans="1:14" s="95" customFormat="1" ht="24" customHeight="1" x14ac:dyDescent="0.25">
      <c r="B172" s="395"/>
      <c r="C172" s="395"/>
      <c r="D172" s="395"/>
      <c r="E172" s="395"/>
      <c r="F172" s="395"/>
      <c r="G172" s="395"/>
      <c r="H172" s="395"/>
      <c r="I172" s="395"/>
      <c r="J172" s="395"/>
      <c r="K172" s="395"/>
      <c r="L172" s="395"/>
      <c r="M172" s="395"/>
      <c r="N172" s="395"/>
    </row>
    <row r="173" spans="1:14" s="95" customFormat="1" ht="10.15" customHeight="1" x14ac:dyDescent="0.25">
      <c r="B173" s="61"/>
      <c r="C173" s="61"/>
      <c r="D173" s="61"/>
      <c r="E173" s="61"/>
      <c r="F173" s="61"/>
      <c r="G173" s="61"/>
      <c r="H173" s="61"/>
      <c r="I173" s="61"/>
    </row>
    <row r="174" spans="1:14" s="51" customFormat="1" ht="22.15" customHeight="1" x14ac:dyDescent="0.2">
      <c r="A174" s="393" t="s">
        <v>235</v>
      </c>
      <c r="B174" s="393"/>
      <c r="C174" s="393"/>
      <c r="D174" s="393"/>
      <c r="E174" s="393"/>
      <c r="F174" s="393"/>
      <c r="G174" s="393"/>
      <c r="H174" s="393"/>
      <c r="I174" s="393"/>
      <c r="J174" s="393"/>
      <c r="K174" s="394"/>
      <c r="L174" s="393"/>
      <c r="M174" s="393"/>
      <c r="N174" s="393"/>
    </row>
    <row r="175" spans="1:14" s="51" customFormat="1" ht="5.85" customHeight="1" x14ac:dyDescent="0.2">
      <c r="A175" s="76"/>
      <c r="B175" s="76"/>
      <c r="C175" s="76"/>
      <c r="D175" s="76"/>
      <c r="E175" s="76"/>
      <c r="F175" s="76"/>
      <c r="G175" s="76"/>
      <c r="H175" s="76"/>
      <c r="I175" s="76"/>
    </row>
    <row r="176" spans="1:14" s="51" customFormat="1" ht="27" customHeight="1" x14ac:dyDescent="0.2">
      <c r="A176" s="397" t="s">
        <v>236</v>
      </c>
      <c r="B176" s="398"/>
      <c r="C176" s="398"/>
      <c r="D176" s="398"/>
      <c r="E176" s="398"/>
      <c r="F176" s="398"/>
      <c r="G176" s="398"/>
      <c r="H176" s="398"/>
      <c r="I176" s="398"/>
      <c r="J176" s="398"/>
      <c r="K176" s="398"/>
      <c r="L176" s="398"/>
      <c r="M176" s="398"/>
      <c r="N176" s="398"/>
    </row>
    <row r="177" spans="1:26" s="51" customFormat="1" ht="27" customHeight="1" x14ac:dyDescent="0.2">
      <c r="A177" s="398"/>
      <c r="B177" s="398"/>
      <c r="C177" s="398"/>
      <c r="D177" s="398"/>
      <c r="E177" s="398"/>
      <c r="F177" s="398"/>
      <c r="G177" s="398"/>
      <c r="H177" s="398"/>
      <c r="I177" s="398"/>
      <c r="J177" s="398"/>
      <c r="K177" s="398"/>
      <c r="L177" s="398"/>
      <c r="M177" s="398"/>
      <c r="N177" s="398"/>
    </row>
    <row r="178" spans="1:26" s="51" customFormat="1" ht="5.85" customHeight="1" x14ac:dyDescent="0.2">
      <c r="A178" s="76"/>
      <c r="B178" s="76"/>
      <c r="C178" s="76"/>
      <c r="D178" s="76"/>
      <c r="E178" s="76"/>
      <c r="F178" s="76"/>
      <c r="G178" s="76"/>
      <c r="H178" s="76"/>
      <c r="I178" s="76"/>
    </row>
    <row r="179" spans="1:26" s="51" customFormat="1" ht="19.899999999999999" customHeight="1" x14ac:dyDescent="0.2">
      <c r="B179" s="98" t="s">
        <v>237</v>
      </c>
      <c r="C179" s="390"/>
      <c r="D179" s="390"/>
      <c r="E179" s="390"/>
      <c r="F179" s="390"/>
      <c r="G179" s="390"/>
      <c r="H179" s="390"/>
      <c r="I179" s="390"/>
      <c r="J179" s="390"/>
      <c r="M179" s="391" t="s">
        <v>201</v>
      </c>
      <c r="N179" s="391"/>
    </row>
    <row r="180" spans="1:26" s="51" customFormat="1" ht="19.899999999999999" customHeight="1" x14ac:dyDescent="0.2">
      <c r="B180" s="98" t="s">
        <v>238</v>
      </c>
      <c r="C180" s="392"/>
      <c r="D180" s="392"/>
      <c r="E180" s="392"/>
      <c r="F180" s="392"/>
      <c r="G180" s="392"/>
      <c r="H180" s="392"/>
      <c r="I180" s="392"/>
      <c r="J180" s="392"/>
      <c r="M180" s="391" t="s">
        <v>239</v>
      </c>
      <c r="N180" s="391"/>
    </row>
    <row r="181" spans="1:26" s="51" customFormat="1" ht="10.15" customHeight="1" x14ac:dyDescent="0.2">
      <c r="B181" s="111"/>
      <c r="C181" s="111"/>
      <c r="D181" s="111"/>
      <c r="E181" s="111"/>
      <c r="F181" s="111"/>
      <c r="G181" s="111"/>
      <c r="H181" s="111"/>
      <c r="I181" s="111"/>
    </row>
    <row r="182" spans="1:26" s="51" customFormat="1" ht="22.15" customHeight="1" x14ac:dyDescent="0.2">
      <c r="A182" s="393" t="s">
        <v>240</v>
      </c>
      <c r="B182" s="393"/>
      <c r="C182" s="393"/>
      <c r="D182" s="393"/>
      <c r="E182" s="393"/>
      <c r="F182" s="393"/>
      <c r="G182" s="393"/>
      <c r="H182" s="393"/>
      <c r="I182" s="393"/>
      <c r="J182" s="393"/>
      <c r="K182" s="394"/>
      <c r="L182" s="393"/>
      <c r="M182" s="393"/>
      <c r="N182" s="393"/>
    </row>
    <row r="183" spans="1:26" s="51" customFormat="1" ht="5.85" customHeight="1" x14ac:dyDescent="0.2">
      <c r="B183" s="61"/>
      <c r="C183" s="61"/>
      <c r="D183" s="61"/>
      <c r="E183" s="61"/>
      <c r="F183" s="61"/>
      <c r="G183" s="61"/>
      <c r="H183" s="61"/>
      <c r="I183" s="61"/>
    </row>
    <row r="184" spans="1:26" s="112" customFormat="1" ht="22.15" customHeight="1" x14ac:dyDescent="0.2">
      <c r="A184" s="96" t="s">
        <v>241</v>
      </c>
      <c r="S184" s="94"/>
      <c r="T184" s="94"/>
      <c r="U184" s="94"/>
      <c r="V184" s="94"/>
      <c r="W184" s="94"/>
      <c r="X184" s="94"/>
      <c r="Y184" s="94"/>
      <c r="Z184" s="94"/>
    </row>
    <row r="185" spans="1:26" s="112" customFormat="1" ht="4.9000000000000004" customHeight="1" x14ac:dyDescent="0.2"/>
    <row r="186" spans="1:26" s="112" customFormat="1" ht="22.15" customHeight="1" x14ac:dyDescent="0.2">
      <c r="A186" s="386" t="s">
        <v>237</v>
      </c>
      <c r="B186" s="386"/>
      <c r="C186" s="390"/>
      <c r="D186" s="390"/>
      <c r="E186" s="390"/>
      <c r="F186" s="390"/>
      <c r="G186" s="390"/>
      <c r="H186" s="390"/>
      <c r="I186" s="390"/>
      <c r="J186" s="390"/>
      <c r="K186" s="110"/>
    </row>
    <row r="187" spans="1:26" s="112" customFormat="1" ht="22.15" customHeight="1" x14ac:dyDescent="0.2">
      <c r="A187" s="386" t="s">
        <v>238</v>
      </c>
      <c r="B187" s="386"/>
      <c r="C187" s="387"/>
      <c r="D187" s="387"/>
      <c r="E187" s="387"/>
      <c r="F187" s="387"/>
      <c r="G187" s="387"/>
      <c r="H187" s="387"/>
      <c r="I187" s="387"/>
      <c r="J187" s="387"/>
      <c r="K187" s="113"/>
      <c r="N187" s="61" t="s">
        <v>201</v>
      </c>
    </row>
    <row r="188" spans="1:26" s="112" customFormat="1" ht="22.15" customHeight="1" x14ac:dyDescent="0.2">
      <c r="A188" s="386" t="s">
        <v>242</v>
      </c>
      <c r="B188" s="386"/>
      <c r="C188" s="388"/>
      <c r="D188" s="388"/>
      <c r="E188" s="388"/>
      <c r="F188" s="388"/>
      <c r="G188" s="388"/>
      <c r="H188" s="388"/>
      <c r="I188" s="388"/>
      <c r="J188" s="388"/>
      <c r="K188" s="388"/>
      <c r="L188" s="94"/>
      <c r="N188" s="61" t="s">
        <v>239</v>
      </c>
    </row>
    <row r="189" spans="1:26" s="112" customFormat="1" ht="4.9000000000000004" customHeight="1" x14ac:dyDescent="0.2"/>
    <row r="190" spans="1:26" s="112" customFormat="1" ht="22.15" customHeight="1" x14ac:dyDescent="0.2">
      <c r="A190" s="96" t="s">
        <v>36</v>
      </c>
    </row>
    <row r="191" spans="1:26" s="112" customFormat="1" ht="4.9000000000000004" customHeight="1" x14ac:dyDescent="0.2">
      <c r="A191" s="76"/>
    </row>
    <row r="192" spans="1:26" s="112" customFormat="1" ht="22.15" customHeight="1" x14ac:dyDescent="0.2">
      <c r="A192" s="94"/>
      <c r="B192" s="98" t="s">
        <v>237</v>
      </c>
      <c r="C192" s="389"/>
      <c r="D192" s="389"/>
      <c r="E192" s="389"/>
      <c r="F192" s="389"/>
      <c r="G192" s="389"/>
      <c r="H192" s="389"/>
      <c r="I192" s="389"/>
      <c r="J192" s="389"/>
      <c r="K192" s="389"/>
      <c r="N192" s="61" t="s">
        <v>201</v>
      </c>
    </row>
    <row r="193" spans="1:14" s="112" customFormat="1" ht="22.15" customHeight="1" x14ac:dyDescent="0.2">
      <c r="A193" s="94"/>
      <c r="B193" s="98" t="s">
        <v>238</v>
      </c>
      <c r="C193" s="387"/>
      <c r="D193" s="387"/>
      <c r="E193" s="387"/>
      <c r="F193" s="387"/>
      <c r="G193" s="387"/>
      <c r="H193" s="387"/>
      <c r="I193" s="387"/>
      <c r="J193" s="387"/>
      <c r="K193" s="387"/>
      <c r="L193" s="94"/>
      <c r="M193" s="94"/>
      <c r="N193" s="61" t="s">
        <v>239</v>
      </c>
    </row>
  </sheetData>
  <mergeCells count="170">
    <mergeCell ref="D1:N2"/>
    <mergeCell ref="A6:C6"/>
    <mergeCell ref="D6:E6"/>
    <mergeCell ref="F6:H6"/>
    <mergeCell ref="J6:L6"/>
    <mergeCell ref="A4:K4"/>
    <mergeCell ref="L4:N4"/>
    <mergeCell ref="A14:B14"/>
    <mergeCell ref="C14:D14"/>
    <mergeCell ref="G14:I14"/>
    <mergeCell ref="A16:B17"/>
    <mergeCell ref="C16:N17"/>
    <mergeCell ref="A19:B19"/>
    <mergeCell ref="C19:D19"/>
    <mergeCell ref="H19:N19"/>
    <mergeCell ref="A8:C8"/>
    <mergeCell ref="D8:E8"/>
    <mergeCell ref="F8:H8"/>
    <mergeCell ref="J8:L8"/>
    <mergeCell ref="A12:B12"/>
    <mergeCell ref="C12:N12"/>
    <mergeCell ref="A10:K10"/>
    <mergeCell ref="L10:N10"/>
    <mergeCell ref="A28:B28"/>
    <mergeCell ref="C28:N28"/>
    <mergeCell ref="A30:B30"/>
    <mergeCell ref="C30:D30"/>
    <mergeCell ref="G30:I30"/>
    <mergeCell ref="A32:B33"/>
    <mergeCell ref="C32:N33"/>
    <mergeCell ref="A21:B21"/>
    <mergeCell ref="H21:J21"/>
    <mergeCell ref="K21:N21"/>
    <mergeCell ref="A23:B24"/>
    <mergeCell ref="C23:N24"/>
    <mergeCell ref="A26:K26"/>
    <mergeCell ref="L26:N26"/>
    <mergeCell ref="A39:B39"/>
    <mergeCell ref="C39:D39"/>
    <mergeCell ref="F39:N39"/>
    <mergeCell ref="A43:B43"/>
    <mergeCell ref="C43:E43"/>
    <mergeCell ref="G43:H43"/>
    <mergeCell ref="J43:K43"/>
    <mergeCell ref="A35:B35"/>
    <mergeCell ref="C35:D35"/>
    <mergeCell ref="H35:N35"/>
    <mergeCell ref="A37:B37"/>
    <mergeCell ref="H37:J37"/>
    <mergeCell ref="K37:N37"/>
    <mergeCell ref="A41:K41"/>
    <mergeCell ref="L41:N41"/>
    <mergeCell ref="A45:B46"/>
    <mergeCell ref="C45:N46"/>
    <mergeCell ref="A48:B48"/>
    <mergeCell ref="C48:D48"/>
    <mergeCell ref="H48:N48"/>
    <mergeCell ref="A50:B50"/>
    <mergeCell ref="C50:D50"/>
    <mergeCell ref="E50:E51"/>
    <mergeCell ref="F50:N51"/>
    <mergeCell ref="A58:B58"/>
    <mergeCell ref="F58:G58"/>
    <mergeCell ref="I58:K58"/>
    <mergeCell ref="F60:G60"/>
    <mergeCell ref="H60:I60"/>
    <mergeCell ref="J60:M60"/>
    <mergeCell ref="A53:B53"/>
    <mergeCell ref="C53:D53"/>
    <mergeCell ref="E53:E54"/>
    <mergeCell ref="F53:N54"/>
    <mergeCell ref="A56:C56"/>
    <mergeCell ref="L56:N56"/>
    <mergeCell ref="B79:E87"/>
    <mergeCell ref="G79:N87"/>
    <mergeCell ref="D91:D92"/>
    <mergeCell ref="E91:N92"/>
    <mergeCell ref="A62:B62"/>
    <mergeCell ref="M62:N62"/>
    <mergeCell ref="A64:B65"/>
    <mergeCell ref="C64:N65"/>
    <mergeCell ref="A67:D67"/>
    <mergeCell ref="B69:E77"/>
    <mergeCell ref="G69:N77"/>
    <mergeCell ref="A89:K89"/>
    <mergeCell ref="L89:N89"/>
    <mergeCell ref="A94:K94"/>
    <mergeCell ref="L94:N94"/>
    <mergeCell ref="G105:H105"/>
    <mergeCell ref="K105:M105"/>
    <mergeCell ref="K107:M107"/>
    <mergeCell ref="B109:N110"/>
    <mergeCell ref="A114:B114"/>
    <mergeCell ref="J114:N114"/>
    <mergeCell ref="C99:E100"/>
    <mergeCell ref="I99:N100"/>
    <mergeCell ref="A102:B103"/>
    <mergeCell ref="E102:E103"/>
    <mergeCell ref="G102:H102"/>
    <mergeCell ref="J102:L102"/>
    <mergeCell ref="G103:H103"/>
    <mergeCell ref="K103:M103"/>
    <mergeCell ref="A112:K112"/>
    <mergeCell ref="L112:N112"/>
    <mergeCell ref="A121:B121"/>
    <mergeCell ref="C121:D121"/>
    <mergeCell ref="H121:N121"/>
    <mergeCell ref="A123:B123"/>
    <mergeCell ref="C123:D123"/>
    <mergeCell ref="E123:E124"/>
    <mergeCell ref="F123:N124"/>
    <mergeCell ref="A116:B116"/>
    <mergeCell ref="C116:E116"/>
    <mergeCell ref="G116:H116"/>
    <mergeCell ref="J116:K116"/>
    <mergeCell ref="A118:B119"/>
    <mergeCell ref="C118:N119"/>
    <mergeCell ref="A131:B131"/>
    <mergeCell ref="F131:G131"/>
    <mergeCell ref="I131:K131"/>
    <mergeCell ref="F133:G133"/>
    <mergeCell ref="H133:I133"/>
    <mergeCell ref="J133:M133"/>
    <mergeCell ref="A126:B126"/>
    <mergeCell ref="C126:D126"/>
    <mergeCell ref="E126:E127"/>
    <mergeCell ref="F126:N127"/>
    <mergeCell ref="A129:C129"/>
    <mergeCell ref="L129:N129"/>
    <mergeCell ref="D153:D154"/>
    <mergeCell ref="E153:N154"/>
    <mergeCell ref="A158:A162"/>
    <mergeCell ref="C161:E162"/>
    <mergeCell ref="I161:N162"/>
    <mergeCell ref="A135:B136"/>
    <mergeCell ref="C135:N136"/>
    <mergeCell ref="A138:N138"/>
    <mergeCell ref="B140:E149"/>
    <mergeCell ref="G140:L149"/>
    <mergeCell ref="A151:K151"/>
    <mergeCell ref="L151:N151"/>
    <mergeCell ref="A156:K156"/>
    <mergeCell ref="L156:N156"/>
    <mergeCell ref="G167:H167"/>
    <mergeCell ref="K167:M167"/>
    <mergeCell ref="K169:M169"/>
    <mergeCell ref="B171:N172"/>
    <mergeCell ref="A176:N177"/>
    <mergeCell ref="A164:B165"/>
    <mergeCell ref="E164:E165"/>
    <mergeCell ref="G164:H164"/>
    <mergeCell ref="J164:L164"/>
    <mergeCell ref="G165:H165"/>
    <mergeCell ref="K165:M165"/>
    <mergeCell ref="A174:K174"/>
    <mergeCell ref="L174:N174"/>
    <mergeCell ref="A187:B187"/>
    <mergeCell ref="C187:J187"/>
    <mergeCell ref="A188:B188"/>
    <mergeCell ref="C188:K188"/>
    <mergeCell ref="C192:K192"/>
    <mergeCell ref="C193:K193"/>
    <mergeCell ref="C179:J179"/>
    <mergeCell ref="M179:N179"/>
    <mergeCell ref="C180:J180"/>
    <mergeCell ref="M180:N180"/>
    <mergeCell ref="A186:B186"/>
    <mergeCell ref="C186:J186"/>
    <mergeCell ref="A182:K182"/>
    <mergeCell ref="L182:N182"/>
  </mergeCells>
  <dataValidations count="3">
    <dataValidation type="whole" allowBlank="1" showInputMessage="1" showErrorMessage="1" errorTitle="NIF" error="Erro NIF: Por favor digite apenas números com 9 algarismos." promptTitle="NIF" prompt="Digite apenas números com 9 algarismos" sqref="C14:D14 C30:D30" xr:uid="{69D51807-5A04-4C73-960C-56FFCE2B1320}">
      <formula1>100000000</formula1>
      <formula2>999999999</formula2>
    </dataValidation>
    <dataValidation type="whole" allowBlank="1" showInputMessage="1" showErrorMessage="1" errorTitle="NISS" error="Erro NISS: Por favor digite apenas números com 11 algarismos._x000a_" promptTitle="NISS" prompt="Digite apenas números com 11 algarismos" sqref="F14" xr:uid="{818CEF1A-BFFD-4789-AADC-0C864A927E1E}">
      <formula1>10000000000</formula1>
      <formula2>99999999999</formula2>
    </dataValidation>
    <dataValidation type="whole" allowBlank="1" showInputMessage="1" showErrorMessage="1" errorTitle="NISS" error="Erro NISS: Por favor digite apenas números com 11 algarismos." promptTitle="NISS" prompt="Digite apenas números com 11 algarismos" sqref="F30" xr:uid="{76FD964C-B89B-4020-B852-6DE9248022EC}">
      <formula1>10000000000</formula1>
      <formula2>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&amp;LComissão de Coordenação e Desenvolvimento Regional do Centro, I. P.&amp;R&amp;P/&amp;N</oddFooter>
  </headerFooter>
  <rowBreaks count="2" manualBreakCount="2">
    <brk id="88" max="16383" man="1"/>
    <brk id="15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1012-3151-4621-8EBB-B89E518AAD9B}">
  <sheetPr codeName="Folha7">
    <pageSetUpPr fitToPage="1"/>
  </sheetPr>
  <dimension ref="A1:AB3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C9" sqref="C9"/>
    </sheetView>
  </sheetViews>
  <sheetFormatPr defaultColWidth="9.140625" defaultRowHeight="16.5" x14ac:dyDescent="0.3"/>
  <cols>
    <col min="1" max="1" width="4.7109375" style="91" customWidth="1"/>
    <col min="2" max="2" width="10.140625" style="54" customWidth="1"/>
    <col min="3" max="4" width="12.7109375" style="54" customWidth="1"/>
    <col min="5" max="5" width="21.140625" style="54" customWidth="1"/>
    <col min="6" max="6" width="12" style="54" bestFit="1" customWidth="1"/>
    <col min="7" max="7" width="12.7109375" style="54" customWidth="1"/>
    <col min="8" max="8" width="8.7109375" style="54" customWidth="1"/>
    <col min="9" max="10" width="5.7109375" style="54" customWidth="1"/>
    <col min="11" max="11" width="17" style="54" customWidth="1"/>
    <col min="12" max="12" width="5.7109375" style="54" customWidth="1"/>
    <col min="13" max="13" width="7.7109375" style="54" customWidth="1"/>
    <col min="14" max="14" width="5.7109375" style="54" customWidth="1"/>
    <col min="15" max="15" width="18.140625" style="54" customWidth="1"/>
    <col min="16" max="16" width="8.7109375" style="54" customWidth="1"/>
    <col min="17" max="17" width="14" style="54" customWidth="1"/>
    <col min="18" max="21" width="5.7109375" style="54" customWidth="1"/>
    <col min="22" max="22" width="9.140625" style="54"/>
    <col min="23" max="23" width="5.7109375" style="54" customWidth="1"/>
    <col min="24" max="24" width="19.28515625" style="54" customWidth="1"/>
    <col min="25" max="25" width="7.7109375" style="54" customWidth="1"/>
    <col min="26" max="27" width="8.7109375" style="54" customWidth="1"/>
    <col min="28" max="28" width="25.7109375" style="54" customWidth="1"/>
    <col min="29" max="16384" width="9.140625" style="54"/>
  </cols>
  <sheetData>
    <row r="1" spans="1:28" s="51" customFormat="1" ht="20.100000000000001" customHeight="1" x14ac:dyDescent="0.2">
      <c r="A1" s="425" t="s">
        <v>277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</row>
    <row r="2" spans="1:28" s="51" customFormat="1" ht="20.100000000000001" customHeight="1" x14ac:dyDescent="0.2">
      <c r="A2" s="426" t="s">
        <v>98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</row>
    <row r="3" spans="1:28" s="51" customFormat="1" ht="20.100000000000001" customHeight="1" x14ac:dyDescent="0.2">
      <c r="A3" s="132"/>
      <c r="B3" s="52"/>
      <c r="C3" s="52"/>
      <c r="D3" s="52"/>
      <c r="E3" s="52"/>
      <c r="F3" s="52"/>
      <c r="G3" s="53" t="s">
        <v>54</v>
      </c>
      <c r="H3" s="53"/>
      <c r="I3" s="53"/>
      <c r="J3" s="53"/>
      <c r="K3" s="53"/>
      <c r="L3" s="53"/>
      <c r="M3" s="53"/>
      <c r="N3" s="427" t="s">
        <v>278</v>
      </c>
      <c r="O3" s="427"/>
      <c r="P3" s="427"/>
      <c r="Q3" s="427"/>
      <c r="R3" s="52"/>
      <c r="S3" s="52"/>
      <c r="T3" s="428" t="s">
        <v>42</v>
      </c>
      <c r="U3" s="428"/>
      <c r="V3" s="428"/>
      <c r="W3" s="52"/>
      <c r="X3" s="39" t="s">
        <v>279</v>
      </c>
      <c r="Y3" s="52"/>
      <c r="Z3" s="39"/>
      <c r="AA3" s="428" t="s">
        <v>46</v>
      </c>
      <c r="AB3" s="428"/>
    </row>
    <row r="4" spans="1:28" s="51" customFormat="1" ht="20.100000000000001" customHeight="1" x14ac:dyDescent="0.2">
      <c r="A4" s="132"/>
      <c r="B4" s="52"/>
      <c r="C4" s="52"/>
      <c r="D4" s="52"/>
      <c r="E4" s="52"/>
      <c r="F4" s="52"/>
      <c r="G4" s="429" t="s">
        <v>280</v>
      </c>
      <c r="H4" s="429"/>
      <c r="I4" s="429"/>
      <c r="J4" s="429"/>
      <c r="K4" s="429"/>
      <c r="L4" s="429"/>
      <c r="M4" s="429"/>
      <c r="N4" s="430" t="s">
        <v>57</v>
      </c>
      <c r="O4" s="430"/>
      <c r="P4" s="430"/>
      <c r="Q4" s="430"/>
      <c r="R4" s="430"/>
      <c r="S4" s="52"/>
      <c r="T4" s="428" t="s">
        <v>43</v>
      </c>
      <c r="U4" s="428"/>
      <c r="V4" s="428"/>
      <c r="W4" s="52"/>
      <c r="X4" s="39" t="s">
        <v>45</v>
      </c>
      <c r="Y4" s="52"/>
      <c r="Z4" s="38"/>
      <c r="AA4" s="430" t="s">
        <v>47</v>
      </c>
      <c r="AB4" s="430"/>
    </row>
    <row r="5" spans="1:28" ht="4.9000000000000004" customHeight="1" thickBot="1" x14ac:dyDescent="0.35">
      <c r="H5" s="55"/>
      <c r="I5" s="55"/>
      <c r="J5" s="55"/>
      <c r="K5" s="55"/>
      <c r="L5" s="55"/>
      <c r="M5" s="55"/>
      <c r="R5" s="55"/>
      <c r="S5" s="55"/>
      <c r="T5" s="55"/>
      <c r="U5" s="55"/>
      <c r="V5" s="55"/>
      <c r="W5" s="55"/>
      <c r="X5" s="55"/>
      <c r="Y5" s="55"/>
      <c r="Z5" s="55"/>
      <c r="AA5" s="51"/>
    </row>
    <row r="6" spans="1:28" s="56" customFormat="1" ht="19.899999999999999" customHeight="1" thickBot="1" x14ac:dyDescent="0.3">
      <c r="A6" s="417" t="s">
        <v>281</v>
      </c>
      <c r="B6" s="414" t="s">
        <v>246</v>
      </c>
      <c r="C6" s="415"/>
      <c r="D6" s="415"/>
      <c r="E6" s="415"/>
      <c r="F6" s="415"/>
      <c r="G6" s="415"/>
      <c r="H6" s="418" t="s">
        <v>282</v>
      </c>
      <c r="I6" s="418"/>
      <c r="J6" s="418"/>
      <c r="K6" s="418"/>
      <c r="L6" s="418"/>
      <c r="M6" s="418"/>
      <c r="N6" s="415" t="s">
        <v>283</v>
      </c>
      <c r="O6" s="415"/>
      <c r="P6" s="415"/>
      <c r="Q6" s="415"/>
      <c r="R6" s="418" t="s">
        <v>361</v>
      </c>
      <c r="S6" s="418"/>
      <c r="T6" s="418"/>
      <c r="U6" s="418"/>
      <c r="V6" s="418"/>
      <c r="W6" s="418"/>
      <c r="X6" s="418"/>
      <c r="Y6" s="418"/>
      <c r="Z6" s="424" t="s">
        <v>65</v>
      </c>
      <c r="AA6" s="424"/>
      <c r="AB6" s="424"/>
    </row>
    <row r="7" spans="1:28" s="56" customFormat="1" ht="19.899999999999999" customHeight="1" thickBot="1" x14ac:dyDescent="0.3">
      <c r="A7" s="417"/>
      <c r="B7" s="421" t="s">
        <v>332</v>
      </c>
      <c r="C7" s="365" t="s">
        <v>296</v>
      </c>
      <c r="D7" s="365" t="s">
        <v>261</v>
      </c>
      <c r="E7" s="327" t="s">
        <v>334</v>
      </c>
      <c r="F7" s="365" t="s">
        <v>297</v>
      </c>
      <c r="G7" s="365" t="s">
        <v>298</v>
      </c>
      <c r="H7" s="416" t="s">
        <v>358</v>
      </c>
      <c r="I7" s="416" t="s">
        <v>284</v>
      </c>
      <c r="J7" s="416" t="s">
        <v>285</v>
      </c>
      <c r="K7" s="422" t="s">
        <v>410</v>
      </c>
      <c r="L7" s="416" t="s">
        <v>0</v>
      </c>
      <c r="M7" s="416"/>
      <c r="N7" s="416" t="s">
        <v>249</v>
      </c>
      <c r="O7" s="416" t="s">
        <v>359</v>
      </c>
      <c r="P7" s="416" t="s">
        <v>79</v>
      </c>
      <c r="Q7" s="416" t="s">
        <v>360</v>
      </c>
      <c r="R7" s="416" t="s">
        <v>249</v>
      </c>
      <c r="S7" s="416" t="s">
        <v>284</v>
      </c>
      <c r="T7" s="416" t="s">
        <v>285</v>
      </c>
      <c r="U7" s="416" t="s">
        <v>0</v>
      </c>
      <c r="V7" s="416"/>
      <c r="W7" s="416" t="s">
        <v>286</v>
      </c>
      <c r="X7" s="419" t="s">
        <v>362</v>
      </c>
      <c r="Y7" s="416" t="s">
        <v>79</v>
      </c>
      <c r="Z7" s="420" t="s">
        <v>73</v>
      </c>
      <c r="AA7" s="420"/>
      <c r="AB7" s="420" t="s">
        <v>29</v>
      </c>
    </row>
    <row r="8" spans="1:28" ht="19.899999999999999" customHeight="1" thickBot="1" x14ac:dyDescent="0.35">
      <c r="A8" s="417"/>
      <c r="B8" s="421"/>
      <c r="C8" s="365"/>
      <c r="D8" s="365"/>
      <c r="E8" s="365"/>
      <c r="F8" s="365"/>
      <c r="G8" s="365"/>
      <c r="H8" s="416"/>
      <c r="I8" s="416"/>
      <c r="J8" s="416"/>
      <c r="K8" s="423"/>
      <c r="L8" s="416"/>
      <c r="M8" s="416"/>
      <c r="N8" s="416"/>
      <c r="O8" s="419"/>
      <c r="P8" s="416"/>
      <c r="Q8" s="416"/>
      <c r="R8" s="416"/>
      <c r="S8" s="416"/>
      <c r="T8" s="416"/>
      <c r="U8" s="416"/>
      <c r="V8" s="416"/>
      <c r="W8" s="416"/>
      <c r="X8" s="419"/>
      <c r="Y8" s="416"/>
      <c r="Z8" s="149" t="s">
        <v>48</v>
      </c>
      <c r="AA8" s="149" t="s">
        <v>49</v>
      </c>
      <c r="AB8" s="420"/>
    </row>
    <row r="9" spans="1:28" ht="16.5" customHeight="1" x14ac:dyDescent="0.3">
      <c r="A9" s="198">
        <v>1</v>
      </c>
      <c r="B9" s="114"/>
      <c r="C9" s="128"/>
      <c r="D9" s="128"/>
      <c r="E9" s="41"/>
      <c r="F9" s="117"/>
      <c r="G9" s="154"/>
      <c r="H9" s="41"/>
      <c r="I9" s="152"/>
      <c r="J9" s="152"/>
      <c r="K9" s="152"/>
      <c r="L9" s="41"/>
      <c r="M9" s="41"/>
      <c r="N9" s="41"/>
      <c r="O9" s="253"/>
      <c r="P9" s="130"/>
      <c r="Q9" s="130"/>
      <c r="R9" s="41"/>
      <c r="S9" s="41"/>
      <c r="T9" s="41"/>
      <c r="U9" s="41"/>
      <c r="V9" s="41"/>
      <c r="W9" s="41"/>
      <c r="X9" s="253"/>
      <c r="Y9" s="130"/>
      <c r="Z9" s="41"/>
      <c r="AA9" s="41"/>
      <c r="AB9" s="155"/>
    </row>
    <row r="10" spans="1:28" x14ac:dyDescent="0.3">
      <c r="A10" s="199">
        <v>2</v>
      </c>
      <c r="B10" s="174"/>
      <c r="C10" s="84"/>
      <c r="D10" s="84"/>
      <c r="E10" s="140"/>
      <c r="F10" s="142"/>
      <c r="G10" s="156"/>
      <c r="H10" s="140"/>
      <c r="I10" s="138"/>
      <c r="J10" s="138"/>
      <c r="K10" s="312"/>
      <c r="L10" s="140"/>
      <c r="M10" s="140"/>
      <c r="N10" s="140"/>
      <c r="O10" s="254"/>
      <c r="P10" s="157"/>
      <c r="Q10" s="157"/>
      <c r="R10" s="140"/>
      <c r="S10" s="140"/>
      <c r="T10" s="140"/>
      <c r="U10" s="140"/>
      <c r="V10" s="140"/>
      <c r="W10" s="140"/>
      <c r="X10" s="140"/>
      <c r="Y10" s="157"/>
      <c r="Z10" s="140"/>
      <c r="AA10" s="140"/>
      <c r="AB10" s="158"/>
    </row>
    <row r="11" spans="1:28" x14ac:dyDescent="0.3">
      <c r="A11" s="199">
        <v>3</v>
      </c>
      <c r="B11" s="174"/>
      <c r="C11" s="84"/>
      <c r="D11" s="84"/>
      <c r="E11" s="138"/>
      <c r="F11" s="137"/>
      <c r="G11" s="156"/>
      <c r="H11" s="140"/>
      <c r="I11" s="138"/>
      <c r="J11" s="138"/>
      <c r="K11" s="313"/>
      <c r="L11" s="140"/>
      <c r="M11" s="140"/>
      <c r="N11" s="140"/>
      <c r="O11" s="254"/>
      <c r="P11" s="157"/>
      <c r="Q11" s="157"/>
      <c r="R11" s="140"/>
      <c r="S11" s="140"/>
      <c r="T11" s="140"/>
      <c r="U11" s="140"/>
      <c r="V11" s="140"/>
      <c r="W11" s="140"/>
      <c r="X11" s="256"/>
      <c r="Y11" s="157"/>
      <c r="Z11" s="140"/>
      <c r="AA11" s="140"/>
      <c r="AB11" s="158"/>
    </row>
    <row r="12" spans="1:28" x14ac:dyDescent="0.3">
      <c r="A12" s="199">
        <v>4</v>
      </c>
      <c r="B12" s="174"/>
      <c r="C12" s="84"/>
      <c r="D12" s="84"/>
      <c r="E12" s="138"/>
      <c r="F12" s="137"/>
      <c r="G12" s="156"/>
      <c r="H12" s="140"/>
      <c r="I12" s="138"/>
      <c r="J12" s="138"/>
      <c r="K12" s="313"/>
      <c r="L12" s="140"/>
      <c r="M12" s="140"/>
      <c r="N12" s="140"/>
      <c r="O12" s="254"/>
      <c r="P12" s="157"/>
      <c r="Q12" s="157"/>
      <c r="R12" s="140"/>
      <c r="S12" s="140"/>
      <c r="T12" s="140"/>
      <c r="U12" s="140"/>
      <c r="V12" s="140"/>
      <c r="W12" s="140"/>
      <c r="X12" s="254"/>
      <c r="Y12" s="157"/>
      <c r="Z12" s="140"/>
      <c r="AA12" s="140"/>
      <c r="AB12" s="158"/>
    </row>
    <row r="13" spans="1:28" x14ac:dyDescent="0.3">
      <c r="A13" s="199" t="s">
        <v>88</v>
      </c>
      <c r="B13" s="174"/>
      <c r="C13" s="84"/>
      <c r="D13" s="84"/>
      <c r="E13" s="138"/>
      <c r="F13" s="137"/>
      <c r="G13" s="156"/>
      <c r="H13" s="140"/>
      <c r="I13" s="138"/>
      <c r="J13" s="138"/>
      <c r="K13" s="313"/>
      <c r="L13" s="140"/>
      <c r="M13" s="140"/>
      <c r="N13" s="140"/>
      <c r="O13" s="254"/>
      <c r="P13" s="157"/>
      <c r="Q13" s="157"/>
      <c r="R13" s="140"/>
      <c r="S13" s="140"/>
      <c r="T13" s="140"/>
      <c r="U13" s="140"/>
      <c r="V13" s="140"/>
      <c r="W13" s="140"/>
      <c r="X13" s="254"/>
      <c r="Y13" s="157"/>
      <c r="Z13" s="140"/>
      <c r="AA13" s="140"/>
      <c r="AB13" s="158"/>
    </row>
    <row r="14" spans="1:28" x14ac:dyDescent="0.3">
      <c r="A14" s="199" t="s">
        <v>88</v>
      </c>
      <c r="B14" s="174"/>
      <c r="C14" s="84"/>
      <c r="D14" s="84"/>
      <c r="E14" s="138"/>
      <c r="F14" s="137"/>
      <c r="G14" s="156"/>
      <c r="H14" s="140"/>
      <c r="I14" s="138"/>
      <c r="J14" s="138"/>
      <c r="K14" s="313"/>
      <c r="L14" s="140"/>
      <c r="M14" s="140"/>
      <c r="N14" s="140"/>
      <c r="O14" s="254"/>
      <c r="P14" s="157"/>
      <c r="Q14" s="157"/>
      <c r="R14" s="140"/>
      <c r="S14" s="140"/>
      <c r="T14" s="140"/>
      <c r="U14" s="140"/>
      <c r="V14" s="140"/>
      <c r="W14" s="140"/>
      <c r="X14" s="140"/>
      <c r="Y14" s="157"/>
      <c r="Z14" s="140"/>
      <c r="AA14" s="140"/>
      <c r="AB14" s="158"/>
    </row>
    <row r="15" spans="1:28" x14ac:dyDescent="0.3">
      <c r="A15" s="199"/>
      <c r="B15" s="174"/>
      <c r="C15" s="84"/>
      <c r="D15" s="84"/>
      <c r="E15" s="138"/>
      <c r="F15" s="137"/>
      <c r="G15" s="156"/>
      <c r="H15" s="140"/>
      <c r="I15" s="138"/>
      <c r="J15" s="138"/>
      <c r="K15" s="138"/>
      <c r="L15" s="140"/>
      <c r="M15" s="140"/>
      <c r="N15" s="140"/>
      <c r="O15" s="254"/>
      <c r="P15" s="157"/>
      <c r="Q15" s="157"/>
      <c r="R15" s="140"/>
      <c r="S15" s="140"/>
      <c r="T15" s="140"/>
      <c r="U15" s="140"/>
      <c r="V15" s="140"/>
      <c r="W15" s="140"/>
      <c r="X15" s="256"/>
      <c r="Y15" s="157"/>
      <c r="Z15" s="140"/>
      <c r="AA15" s="140"/>
      <c r="AB15" s="158"/>
    </row>
    <row r="16" spans="1:28" x14ac:dyDescent="0.3">
      <c r="A16" s="199"/>
      <c r="B16" s="174"/>
      <c r="C16" s="84"/>
      <c r="D16" s="84"/>
      <c r="E16" s="138"/>
      <c r="F16" s="137"/>
      <c r="G16" s="156"/>
      <c r="H16" s="140"/>
      <c r="I16" s="138"/>
      <c r="J16" s="138"/>
      <c r="K16" s="312"/>
      <c r="L16" s="140"/>
      <c r="M16" s="140"/>
      <c r="N16" s="140"/>
      <c r="O16" s="254"/>
      <c r="P16" s="157"/>
      <c r="Q16" s="157"/>
      <c r="R16" s="140"/>
      <c r="S16" s="140"/>
      <c r="T16" s="140"/>
      <c r="U16" s="140"/>
      <c r="V16" s="140"/>
      <c r="W16" s="140"/>
      <c r="X16" s="140"/>
      <c r="Y16" s="157"/>
      <c r="Z16" s="140"/>
      <c r="AA16" s="140"/>
      <c r="AB16" s="158"/>
    </row>
    <row r="17" spans="1:28" x14ac:dyDescent="0.3">
      <c r="A17" s="199"/>
      <c r="B17" s="174"/>
      <c r="C17" s="84"/>
      <c r="D17" s="84"/>
      <c r="E17" s="138"/>
      <c r="F17" s="137"/>
      <c r="G17" s="138"/>
      <c r="H17" s="140"/>
      <c r="I17" s="138"/>
      <c r="J17" s="138"/>
      <c r="K17" s="138"/>
      <c r="L17" s="140"/>
      <c r="M17" s="140"/>
      <c r="N17" s="140"/>
      <c r="O17" s="254"/>
      <c r="P17" s="157"/>
      <c r="Q17" s="157"/>
      <c r="R17" s="140"/>
      <c r="S17" s="140"/>
      <c r="T17" s="140"/>
      <c r="U17" s="140"/>
      <c r="V17" s="140"/>
      <c r="W17" s="140"/>
      <c r="X17" s="256"/>
      <c r="Y17" s="157"/>
      <c r="Z17" s="140"/>
      <c r="AA17" s="140"/>
      <c r="AB17" s="158"/>
    </row>
    <row r="18" spans="1:28" x14ac:dyDescent="0.3">
      <c r="A18" s="199"/>
      <c r="B18" s="174"/>
      <c r="C18" s="84"/>
      <c r="D18" s="84"/>
      <c r="E18" s="138"/>
      <c r="F18" s="137"/>
      <c r="G18" s="138"/>
      <c r="H18" s="140"/>
      <c r="I18" s="138"/>
      <c r="J18" s="138"/>
      <c r="K18" s="138"/>
      <c r="L18" s="140"/>
      <c r="M18" s="140"/>
      <c r="N18" s="140"/>
      <c r="O18" s="254"/>
      <c r="P18" s="157"/>
      <c r="Q18" s="157"/>
      <c r="R18" s="140"/>
      <c r="S18" s="140"/>
      <c r="T18" s="140"/>
      <c r="U18" s="140"/>
      <c r="V18" s="140"/>
      <c r="W18" s="140"/>
      <c r="X18" s="140"/>
      <c r="Y18" s="157"/>
      <c r="Z18" s="140"/>
      <c r="AA18" s="140"/>
      <c r="AB18" s="158"/>
    </row>
    <row r="19" spans="1:28" x14ac:dyDescent="0.3">
      <c r="A19" s="199"/>
      <c r="B19" s="174"/>
      <c r="C19" s="84"/>
      <c r="D19" s="84"/>
      <c r="E19" s="138"/>
      <c r="F19" s="137"/>
      <c r="G19" s="138"/>
      <c r="H19" s="140"/>
      <c r="I19" s="138"/>
      <c r="J19" s="138"/>
      <c r="K19" s="312"/>
      <c r="L19" s="140"/>
      <c r="M19" s="140"/>
      <c r="N19" s="140"/>
      <c r="O19" s="254"/>
      <c r="P19" s="157"/>
      <c r="Q19" s="159"/>
      <c r="R19" s="140"/>
      <c r="S19" s="140"/>
      <c r="T19" s="140"/>
      <c r="U19" s="140"/>
      <c r="V19" s="140"/>
      <c r="W19" s="140"/>
      <c r="X19" s="140"/>
      <c r="Y19" s="159"/>
      <c r="Z19" s="140"/>
      <c r="AA19" s="140"/>
      <c r="AB19" s="160"/>
    </row>
    <row r="20" spans="1:28" ht="17.25" thickBot="1" x14ac:dyDescent="0.35">
      <c r="A20" s="200"/>
      <c r="B20" s="115"/>
      <c r="C20" s="116"/>
      <c r="D20" s="116"/>
      <c r="E20" s="129"/>
      <c r="F20" s="143"/>
      <c r="G20" s="129"/>
      <c r="H20" s="42"/>
      <c r="I20" s="129"/>
      <c r="J20" s="129"/>
      <c r="K20" s="129"/>
      <c r="L20" s="42"/>
      <c r="M20" s="42"/>
      <c r="N20" s="42"/>
      <c r="O20" s="254"/>
      <c r="P20" s="131"/>
      <c r="Q20" s="161"/>
      <c r="R20" s="42"/>
      <c r="S20" s="42"/>
      <c r="T20" s="42"/>
      <c r="U20" s="42"/>
      <c r="V20" s="42"/>
      <c r="W20" s="42"/>
      <c r="X20" s="42"/>
      <c r="Y20" s="161"/>
      <c r="Z20" s="42"/>
      <c r="AA20" s="42"/>
      <c r="AB20" s="162"/>
    </row>
    <row r="21" spans="1:28" x14ac:dyDescent="0.3">
      <c r="A21" s="407" t="s">
        <v>287</v>
      </c>
      <c r="B21" s="407"/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57"/>
      <c r="O21" s="255" t="s">
        <v>14</v>
      </c>
      <c r="P21" s="59">
        <f>+SUM(P9:P20)</f>
        <v>0</v>
      </c>
      <c r="Q21" s="59">
        <f>+SUM(Q9:Q20)</f>
        <v>0</v>
      </c>
      <c r="R21" s="60"/>
      <c r="S21" s="60"/>
      <c r="T21" s="60"/>
      <c r="U21" s="60"/>
      <c r="V21" s="61"/>
      <c r="W21" s="61"/>
      <c r="X21" s="58" t="s">
        <v>14</v>
      </c>
      <c r="Y21" s="59">
        <f>+SUM(Y9:Y20)</f>
        <v>0</v>
      </c>
      <c r="Z21" s="60"/>
      <c r="AA21" s="60"/>
    </row>
    <row r="22" spans="1:28" x14ac:dyDescent="0.3">
      <c r="C22" s="62"/>
      <c r="D22" s="62"/>
      <c r="E22" s="62"/>
      <c r="F22" s="62"/>
      <c r="H22" s="60"/>
      <c r="I22" s="60"/>
      <c r="J22" s="60"/>
      <c r="K22" s="60"/>
      <c r="L22" s="60"/>
      <c r="M22" s="63"/>
      <c r="N22" s="62"/>
      <c r="R22" s="60"/>
      <c r="S22" s="60"/>
      <c r="T22" s="60"/>
      <c r="U22" s="60"/>
      <c r="V22" s="60"/>
      <c r="W22" s="60"/>
      <c r="Z22" s="60"/>
      <c r="AA22" s="60"/>
      <c r="AB22" s="63"/>
    </row>
    <row r="23" spans="1:28" ht="15.95" customHeight="1" x14ac:dyDescent="0.3">
      <c r="B23" s="133" t="s">
        <v>22</v>
      </c>
      <c r="C23" s="56"/>
      <c r="D23" s="56"/>
      <c r="E23" s="56"/>
      <c r="F23" s="56"/>
      <c r="G23" s="56"/>
      <c r="N23" s="56"/>
      <c r="O23" s="56"/>
      <c r="P23" s="56"/>
      <c r="Q23" s="56"/>
      <c r="X23" s="64"/>
      <c r="Y23" s="64"/>
      <c r="Z23" s="408" t="s">
        <v>15</v>
      </c>
      <c r="AA23" s="408"/>
      <c r="AB23" s="408"/>
    </row>
    <row r="24" spans="1:28" ht="15.95" customHeight="1" x14ac:dyDescent="0.3">
      <c r="B24" s="411">
        <v>1</v>
      </c>
      <c r="C24" s="410" t="s">
        <v>288</v>
      </c>
      <c r="D24" s="410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0"/>
      <c r="T24" s="410"/>
      <c r="U24" s="410"/>
      <c r="V24" s="410"/>
      <c r="W24" s="410"/>
      <c r="Z24" s="412" t="s">
        <v>16</v>
      </c>
      <c r="AA24" s="412"/>
      <c r="AB24" s="412"/>
    </row>
    <row r="25" spans="1:28" ht="15.95" customHeight="1" x14ac:dyDescent="0.3">
      <c r="B25" s="411"/>
      <c r="C25" s="410"/>
      <c r="D25" s="410"/>
      <c r="E25" s="410"/>
      <c r="F25" s="410"/>
      <c r="G25" s="410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410"/>
      <c r="S25" s="410"/>
      <c r="T25" s="410"/>
      <c r="U25" s="410"/>
      <c r="V25" s="410"/>
      <c r="W25" s="410"/>
      <c r="X25" s="48"/>
      <c r="Z25" s="412" t="s">
        <v>17</v>
      </c>
      <c r="AA25" s="412"/>
      <c r="AB25" s="412"/>
    </row>
    <row r="26" spans="1:28" ht="15.95" customHeight="1" x14ac:dyDescent="0.3">
      <c r="B26" s="413">
        <v>2</v>
      </c>
      <c r="C26" s="409" t="s">
        <v>363</v>
      </c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  <c r="S26" s="409"/>
      <c r="T26" s="409"/>
      <c r="U26" s="409"/>
      <c r="V26" s="409"/>
      <c r="W26" s="409"/>
      <c r="X26" s="48"/>
      <c r="Z26" s="412" t="s">
        <v>18</v>
      </c>
      <c r="AA26" s="412"/>
      <c r="AB26" s="412"/>
    </row>
    <row r="27" spans="1:28" ht="15.95" customHeight="1" x14ac:dyDescent="0.3">
      <c r="B27" s="413"/>
      <c r="C27" s="409"/>
      <c r="D27" s="409"/>
      <c r="E27" s="409"/>
      <c r="F27" s="409"/>
      <c r="G27" s="409"/>
      <c r="H27" s="409"/>
      <c r="I27" s="409"/>
      <c r="J27" s="409"/>
      <c r="K27" s="409"/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Z27" s="408" t="s">
        <v>36</v>
      </c>
      <c r="AA27" s="408"/>
      <c r="AB27" s="408"/>
    </row>
    <row r="28" spans="1:28" x14ac:dyDescent="0.3">
      <c r="B28" s="413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8"/>
      <c r="Z28" s="412"/>
      <c r="AA28" s="412"/>
      <c r="AB28" s="412"/>
    </row>
    <row r="29" spans="1:28" ht="15.95" customHeight="1" x14ac:dyDescent="0.3">
      <c r="B29" s="241">
        <v>3</v>
      </c>
      <c r="C29" s="410" t="s">
        <v>289</v>
      </c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410"/>
      <c r="W29" s="410"/>
      <c r="X29" s="48"/>
      <c r="Z29" s="412"/>
      <c r="AA29" s="412"/>
      <c r="AB29" s="412"/>
    </row>
    <row r="30" spans="1:28" ht="16.5" customHeight="1" x14ac:dyDescent="0.3">
      <c r="B30" s="242">
        <v>4</v>
      </c>
      <c r="C30" s="409" t="s">
        <v>290</v>
      </c>
      <c r="D30" s="409"/>
      <c r="E30" s="409"/>
      <c r="F30" s="409"/>
      <c r="G30" s="409"/>
      <c r="H30" s="409"/>
      <c r="I30" s="409"/>
      <c r="J30" s="409"/>
      <c r="K30" s="40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Z30" s="412"/>
      <c r="AA30" s="412"/>
      <c r="AB30" s="412"/>
    </row>
    <row r="31" spans="1:28" ht="26.45" customHeight="1" x14ac:dyDescent="0.3">
      <c r="B31" s="241">
        <v>5</v>
      </c>
      <c r="C31" s="410" t="s">
        <v>369</v>
      </c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Z31" s="412"/>
      <c r="AA31" s="412"/>
      <c r="AB31" s="412"/>
    </row>
  </sheetData>
  <mergeCells count="53">
    <mergeCell ref="Z6:AB6"/>
    <mergeCell ref="H7:H8"/>
    <mergeCell ref="A1:AB1"/>
    <mergeCell ref="A2:AB2"/>
    <mergeCell ref="N3:Q3"/>
    <mergeCell ref="T3:V3"/>
    <mergeCell ref="AA3:AB3"/>
    <mergeCell ref="G4:M4"/>
    <mergeCell ref="N4:R4"/>
    <mergeCell ref="T4:V4"/>
    <mergeCell ref="AA4:AB4"/>
    <mergeCell ref="C7:C8"/>
    <mergeCell ref="D7:D8"/>
    <mergeCell ref="F7:F8"/>
    <mergeCell ref="G7:G8"/>
    <mergeCell ref="E7:E8"/>
    <mergeCell ref="X7:X8"/>
    <mergeCell ref="Y7:Y8"/>
    <mergeCell ref="Z7:AA7"/>
    <mergeCell ref="AB7:AB8"/>
    <mergeCell ref="B7:B8"/>
    <mergeCell ref="P7:P8"/>
    <mergeCell ref="K7:K8"/>
    <mergeCell ref="B6:G6"/>
    <mergeCell ref="Q7:Q8"/>
    <mergeCell ref="R7:R8"/>
    <mergeCell ref="S7:S8"/>
    <mergeCell ref="A6:A8"/>
    <mergeCell ref="H6:M6"/>
    <mergeCell ref="N6:Q6"/>
    <mergeCell ref="R6:Y6"/>
    <mergeCell ref="T7:T8"/>
    <mergeCell ref="U7:V8"/>
    <mergeCell ref="W7:W8"/>
    <mergeCell ref="I7:I8"/>
    <mergeCell ref="J7:J8"/>
    <mergeCell ref="L7:M8"/>
    <mergeCell ref="N7:N8"/>
    <mergeCell ref="O7:O8"/>
    <mergeCell ref="A21:M21"/>
    <mergeCell ref="Z23:AB23"/>
    <mergeCell ref="C30:W30"/>
    <mergeCell ref="C31:W31"/>
    <mergeCell ref="B24:B25"/>
    <mergeCell ref="C24:W25"/>
    <mergeCell ref="Z24:AB24"/>
    <mergeCell ref="Z25:AB25"/>
    <mergeCell ref="B26:B28"/>
    <mergeCell ref="C26:W28"/>
    <mergeCell ref="Z26:AB26"/>
    <mergeCell ref="Z27:AB27"/>
    <mergeCell ref="Z28:AB31"/>
    <mergeCell ref="C29:W29"/>
  </mergeCells>
  <dataValidations count="12">
    <dataValidation type="list" allowBlank="1" showInputMessage="1" showErrorMessage="1" error="Escolher uma das hospóteses identificadas. " sqref="R9:R20" xr:uid="{9CAAFBFC-40B0-45B7-8994-C10105DE3E16}">
      <formula1>"Garagem, Arrecadação, Outro (especificar nas obs.)"</formula1>
    </dataValidation>
    <dataValidation type="list" allowBlank="1" showInputMessage="1" showErrorMessage="1" error="Escolher uma das hospóteses identificadas. " sqref="Z9:Z20" xr:uid="{F1E5C708-9796-4044-8092-E887195008A5}">
      <formula1>"CM, CIM"</formula1>
    </dataValidation>
    <dataValidation type="list" allowBlank="1" showInputMessage="1" showErrorMessage="1" error="Escolher uma das hospóteses identificadas. " sqref="W9:W20 N9:N20" xr:uid="{5DCB8ECC-E0F8-4982-B21D-C09CE996B904}">
      <formula1>"Parcial, Total"</formula1>
    </dataValidation>
    <dataValidation type="list" allowBlank="1" showInputMessage="1" showErrorMessage="1" error="Escolher uma das hospóteses identificadas. " sqref="V9:V20 M9:M20" xr:uid="{D7D539D4-58F7-409D-87BB-5A26F8C3B160}">
      <formula1>"Imóvel, Recheio, Ambos, Não sabe, n.a."</formula1>
    </dataValidation>
    <dataValidation type="list" allowBlank="1" showInputMessage="1" showErrorMessage="1" error="Escolher uma das hospóteses identificadas. " sqref="U9:U20 L9:L20" xr:uid="{86144872-C2B9-471E-92E1-858B1E21F575}">
      <formula1>"Sim, Não, Não sabe"</formula1>
    </dataValidation>
    <dataValidation type="list" allowBlank="1" showInputMessage="1" showErrorMessage="1" error="Escolher uma das hospóteses identificadas. " sqref="H9:H20" xr:uid="{6EFC243D-CA2D-4BDA-8FC1-668B6DB40A25}">
      <formula1>"Permanente, Sazonal, Devoluta"</formula1>
    </dataValidation>
    <dataValidation type="whole" allowBlank="1" showInputMessage="1" showErrorMessage="1" errorTitle="Pisos" error="Erro: Campo numérico, só aceita números inteiros" promptTitle="Pisos" prompt="Digite apenas números inteiros" sqref="I1:I1048576 S1:S1048576" xr:uid="{F03FBAED-356A-4E4A-98C5-B5B8CEBC2AF5}">
      <formula1>0</formula1>
      <formula2>10000</formula2>
    </dataValidation>
    <dataValidation type="whole" allowBlank="1" showInputMessage="1" showErrorMessage="1" errorTitle="Idade" error="Erro: Campo numérico, só aceita números inteiros" promptTitle="Idade" prompt="Digite apenas números inteiros" sqref="J1:J1048576 K21:K1048576 K1:K6" xr:uid="{168F679A-ADF0-49F9-91D6-E632A1B1DCB6}">
      <formula1>0</formula1>
      <formula2>1000</formula2>
    </dataValidation>
    <dataValidation type="decimal" allowBlank="1" showInputMessage="1" showErrorMessage="1" errorTitle="Custos" error="Erro: Campo numérico, só aceita números inteiros ou decimais" promptTitle="Custos" prompt="Digite apenas números inteiros ou decimais" sqref="Y1:Y1048576 P1:P1048576 Q1:Q6 Q9:Q1048576" xr:uid="{BDAA8D6E-B43B-499A-8294-90733A9FEF7C}">
      <formula1>0</formula1>
      <formula2>1E+307</formula2>
    </dataValidation>
    <dataValidation type="whole" allowBlank="1" showInputMessage="1" showErrorMessage="1" errorTitle="Idade" error="Erro: Campo numérico, só aceita números inteiros" promptTitle="Idade" prompt="Digite apenas números inteiros" sqref="T1:T1048576" xr:uid="{68FC1D64-4DD2-448A-9BB6-D5C3BB0A2656}">
      <formula1>0</formula1>
      <formula2>100</formula2>
    </dataValidation>
    <dataValidation type="date" allowBlank="1" showInputMessage="1" showErrorMessage="1" errorTitle="Data" error="Erro: Digite uma data entre 01/01/2025 e 01/08/2025" promptTitle="Data" prompt="Digite uma data entre 01/01/2025 e 01/08/2025" sqref="AA1:AA1048576" xr:uid="{0B45EF52-4A93-48ED-8F84-53D54F7BB73A}">
      <formula1>45658</formula1>
      <formula2>45900</formula2>
    </dataValidation>
    <dataValidation type="list" allowBlank="1" showInputMessage="1" showErrorMessage="1" sqref="K9:K20" xr:uid="{F2397891-EE3C-4FF4-907E-022455E9CE03}">
      <formula1>"Sim, Não,"</formula1>
    </dataValidation>
  </dataValidations>
  <pageMargins left="0.7" right="0.7" top="0.75" bottom="0.75" header="0.3" footer="0.3"/>
  <pageSetup paperSize="8" scale="8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78838ED-25A6-400F-9D9B-6A20B343A650}">
          <x14:formula1>
            <xm:f>freguesia!$A$1:$A$11</xm:f>
          </x14:formula1>
          <xm:sqref>D9:D20</xm:sqref>
        </x14:dataValidation>
        <x14:dataValidation type="list" allowBlank="1" showInputMessage="1" showErrorMessage="1" xr:uid="{C0BF41D4-4C0F-48A1-AF74-FE047673E5DF}">
          <x14:formula1>
            <xm:f>concelho!$A$1:$A$9</xm:f>
          </x14:formula1>
          <xm:sqref>C9:C20</xm:sqref>
        </x14:dataValidation>
        <x14:dataValidation type="list" allowBlank="1" showInputMessage="1" showErrorMessage="1" xr:uid="{C1815057-5A36-4B16-ACAF-5B0EE380F4AD}">
          <x14:formula1>
            <xm:f>distrito!$A$1:$A$3</xm:f>
          </x14:formula1>
          <xm:sqref>B9:B20</xm:sqref>
        </x14:dataValidation>
        <x14:dataValidation type="list" allowBlank="1" showInputMessage="1" showErrorMessage="1" xr:uid="{7D370917-A629-4443-9685-6A5E8FE3813E}">
          <x14:formula1>
            <xm:f>desc_imovel!$A$1:$A$3</xm:f>
          </x14:formula1>
          <xm:sqref>O9:O20</xm:sqref>
        </x14:dataValidation>
        <x14:dataValidation type="list" allowBlank="1" showInputMessage="1" showErrorMessage="1" xr:uid="{5FA9294A-930A-41D9-806A-8778A3FCFF25}">
          <x14:formula1>
            <xm:f>desc_anexo!$A$1:$A$2</xm:f>
          </x14:formula1>
          <xm:sqref>X9:X20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15E3-92CE-4188-826D-6B770732E907}">
  <sheetPr codeName="Folha8">
    <pageSetUpPr fitToPage="1"/>
  </sheetPr>
  <dimension ref="A1:Y37"/>
  <sheetViews>
    <sheetView zoomScaleNormal="10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D9" sqref="D9"/>
    </sheetView>
  </sheetViews>
  <sheetFormatPr defaultColWidth="8.85546875" defaultRowHeight="13.5" x14ac:dyDescent="0.25"/>
  <cols>
    <col min="1" max="1" width="4.7109375" style="47" customWidth="1"/>
    <col min="2" max="2" width="10.140625" style="36" customWidth="1"/>
    <col min="3" max="4" width="12.7109375" style="36" customWidth="1"/>
    <col min="5" max="5" width="22.140625" style="36" customWidth="1"/>
    <col min="6" max="6" width="12.140625" style="36" bestFit="1" customWidth="1"/>
    <col min="7" max="7" width="12.7109375" style="36" customWidth="1"/>
    <col min="8" max="8" width="11.7109375" style="36" customWidth="1"/>
    <col min="9" max="9" width="12.28515625" style="36" customWidth="1"/>
    <col min="10" max="10" width="10.85546875" style="36" customWidth="1"/>
    <col min="11" max="14" width="8.85546875" style="36"/>
    <col min="15" max="15" width="10.42578125" style="36" customWidth="1"/>
    <col min="16" max="16" width="6.7109375" style="36" customWidth="1"/>
    <col min="17" max="17" width="8.85546875" style="36"/>
    <col min="18" max="18" width="7.5703125" style="36" customWidth="1"/>
    <col min="19" max="19" width="20.7109375" style="36" customWidth="1"/>
    <col min="20" max="20" width="17.28515625" style="36" customWidth="1"/>
    <col min="21" max="21" width="8.85546875" style="47"/>
    <col min="22" max="22" width="10.7109375" style="47" customWidth="1"/>
    <col min="23" max="24" width="8.7109375" style="36" customWidth="1"/>
    <col min="25" max="25" width="25.7109375" style="36" customWidth="1"/>
    <col min="26" max="16384" width="8.85546875" style="36"/>
  </cols>
  <sheetData>
    <row r="1" spans="1:25" ht="20.100000000000001" customHeight="1" x14ac:dyDescent="0.25">
      <c r="A1" s="426" t="s">
        <v>243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</row>
    <row r="2" spans="1:25" ht="20.100000000000001" customHeight="1" x14ac:dyDescent="0.25">
      <c r="A2" s="426" t="s">
        <v>98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</row>
    <row r="3" spans="1:25" ht="20.100000000000001" customHeight="1" x14ac:dyDescent="0.25">
      <c r="A3" s="134"/>
      <c r="B3" s="37"/>
      <c r="C3" s="37"/>
      <c r="D3" s="37"/>
      <c r="E3" s="37"/>
      <c r="F3" s="37"/>
      <c r="G3" s="434" t="s">
        <v>54</v>
      </c>
      <c r="H3" s="434"/>
      <c r="I3" s="434"/>
      <c r="J3" s="428" t="s">
        <v>30</v>
      </c>
      <c r="K3" s="428"/>
      <c r="L3" s="428"/>
      <c r="M3" s="428"/>
      <c r="N3" s="428"/>
      <c r="O3" s="428"/>
      <c r="P3" s="428"/>
      <c r="Q3" s="428"/>
      <c r="R3" s="39"/>
      <c r="S3" s="39" t="s">
        <v>42</v>
      </c>
      <c r="T3" s="39"/>
      <c r="U3" s="428" t="s">
        <v>44</v>
      </c>
      <c r="V3" s="428"/>
      <c r="W3" s="428"/>
      <c r="X3" s="40"/>
      <c r="Y3" s="39" t="s">
        <v>46</v>
      </c>
    </row>
    <row r="4" spans="1:25" ht="20.100000000000001" customHeight="1" x14ac:dyDescent="0.25">
      <c r="A4" s="134"/>
      <c r="B4" s="37"/>
      <c r="C4" s="37"/>
      <c r="D4" s="37"/>
      <c r="E4" s="37"/>
      <c r="F4" s="37"/>
      <c r="G4" s="435" t="s">
        <v>244</v>
      </c>
      <c r="H4" s="435"/>
      <c r="I4" s="435"/>
      <c r="J4" s="428" t="s">
        <v>57</v>
      </c>
      <c r="K4" s="428"/>
      <c r="L4" s="428"/>
      <c r="M4" s="428"/>
      <c r="N4" s="428"/>
      <c r="O4" s="428"/>
      <c r="P4" s="428"/>
      <c r="Q4" s="428"/>
      <c r="R4" s="39"/>
      <c r="S4" s="39" t="s">
        <v>43</v>
      </c>
      <c r="T4" s="39"/>
      <c r="U4" s="428" t="s">
        <v>45</v>
      </c>
      <c r="V4" s="428"/>
      <c r="W4" s="428"/>
      <c r="X4" s="40"/>
      <c r="Y4" s="38" t="s">
        <v>47</v>
      </c>
    </row>
    <row r="5" spans="1:25" ht="4.9000000000000004" customHeight="1" thickBot="1" x14ac:dyDescent="0.3"/>
    <row r="6" spans="1:25" ht="18" customHeight="1" thickBot="1" x14ac:dyDescent="0.3">
      <c r="A6" s="420" t="s">
        <v>245</v>
      </c>
      <c r="B6" s="414" t="s">
        <v>246</v>
      </c>
      <c r="C6" s="415"/>
      <c r="D6" s="415"/>
      <c r="E6" s="415"/>
      <c r="F6" s="415"/>
      <c r="G6" s="415"/>
      <c r="H6" s="418" t="s">
        <v>247</v>
      </c>
      <c r="I6" s="418"/>
      <c r="J6" s="418"/>
      <c r="K6" s="418"/>
      <c r="L6" s="418"/>
      <c r="M6" s="418"/>
      <c r="N6" s="418"/>
      <c r="O6" s="418"/>
      <c r="P6" s="418"/>
      <c r="Q6" s="418"/>
      <c r="R6" s="415" t="s">
        <v>63</v>
      </c>
      <c r="S6" s="415"/>
      <c r="T6" s="415"/>
      <c r="U6" s="415"/>
      <c r="V6" s="415"/>
      <c r="W6" s="418" t="s">
        <v>65</v>
      </c>
      <c r="X6" s="418"/>
      <c r="Y6" s="418"/>
    </row>
    <row r="7" spans="1:25" ht="18" customHeight="1" thickBot="1" x14ac:dyDescent="0.3">
      <c r="A7" s="420"/>
      <c r="B7" s="421" t="s">
        <v>332</v>
      </c>
      <c r="C7" s="365" t="s">
        <v>296</v>
      </c>
      <c r="D7" s="365" t="s">
        <v>261</v>
      </c>
      <c r="E7" s="416" t="s">
        <v>334</v>
      </c>
      <c r="F7" s="365" t="s">
        <v>297</v>
      </c>
      <c r="G7" s="365" t="s">
        <v>298</v>
      </c>
      <c r="H7" s="432" t="s">
        <v>323</v>
      </c>
      <c r="I7" s="416" t="s">
        <v>328</v>
      </c>
      <c r="J7" s="416" t="s">
        <v>370</v>
      </c>
      <c r="K7" s="416" t="s">
        <v>371</v>
      </c>
      <c r="L7" s="416" t="s">
        <v>372</v>
      </c>
      <c r="M7" s="416" t="s">
        <v>373</v>
      </c>
      <c r="N7" s="416" t="s">
        <v>374</v>
      </c>
      <c r="O7" s="416" t="s">
        <v>375</v>
      </c>
      <c r="P7" s="416" t="s">
        <v>376</v>
      </c>
      <c r="Q7" s="416"/>
      <c r="R7" s="416" t="s">
        <v>103</v>
      </c>
      <c r="S7" s="416" t="s">
        <v>104</v>
      </c>
      <c r="T7" s="416" t="s">
        <v>377</v>
      </c>
      <c r="U7" s="416" t="s">
        <v>79</v>
      </c>
      <c r="V7" s="416" t="s">
        <v>80</v>
      </c>
      <c r="W7" s="416" t="s">
        <v>250</v>
      </c>
      <c r="X7" s="416"/>
      <c r="Y7" s="416" t="s">
        <v>29</v>
      </c>
    </row>
    <row r="8" spans="1:25" ht="22.5" customHeight="1" thickBot="1" x14ac:dyDescent="0.3">
      <c r="A8" s="420"/>
      <c r="B8" s="421"/>
      <c r="C8" s="365"/>
      <c r="D8" s="365"/>
      <c r="E8" s="416"/>
      <c r="F8" s="365"/>
      <c r="G8" s="365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150" t="s">
        <v>48</v>
      </c>
      <c r="X8" s="150" t="s">
        <v>49</v>
      </c>
      <c r="Y8" s="416"/>
    </row>
    <row r="9" spans="1:25" ht="15.95" customHeight="1" x14ac:dyDescent="0.25">
      <c r="A9" s="198">
        <v>1</v>
      </c>
      <c r="B9" s="114"/>
      <c r="C9" s="128"/>
      <c r="D9" s="128"/>
      <c r="E9" s="41"/>
      <c r="F9" s="117"/>
      <c r="G9" s="148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213"/>
      <c r="V9" s="213"/>
      <c r="W9" s="41"/>
      <c r="X9" s="41"/>
      <c r="Y9" s="135"/>
    </row>
    <row r="10" spans="1:25" ht="15.95" customHeight="1" x14ac:dyDescent="0.25">
      <c r="A10" s="199">
        <v>2</v>
      </c>
      <c r="B10" s="174"/>
      <c r="C10" s="84"/>
      <c r="D10" s="84"/>
      <c r="E10" s="140"/>
      <c r="F10" s="142"/>
      <c r="G10" s="139"/>
      <c r="H10" s="140"/>
      <c r="I10" s="140"/>
      <c r="J10" s="140"/>
      <c r="K10" s="140"/>
      <c r="L10" s="140"/>
      <c r="M10" s="140"/>
      <c r="N10" s="140"/>
      <c r="O10" s="142"/>
      <c r="P10" s="140"/>
      <c r="Q10" s="140"/>
      <c r="R10" s="140"/>
      <c r="S10" s="140"/>
      <c r="T10" s="140"/>
      <c r="U10" s="214"/>
      <c r="V10" s="214"/>
      <c r="W10" s="140"/>
      <c r="X10" s="140"/>
      <c r="Y10" s="146"/>
    </row>
    <row r="11" spans="1:25" ht="15.95" customHeight="1" x14ac:dyDescent="0.25">
      <c r="A11" s="199">
        <v>3</v>
      </c>
      <c r="B11" s="174"/>
      <c r="C11" s="84"/>
      <c r="D11" s="84"/>
      <c r="E11" s="140"/>
      <c r="F11" s="142"/>
      <c r="G11" s="139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214"/>
      <c r="V11" s="214"/>
      <c r="W11" s="140"/>
      <c r="X11" s="140"/>
      <c r="Y11" s="146"/>
    </row>
    <row r="12" spans="1:25" ht="15.95" customHeight="1" x14ac:dyDescent="0.25">
      <c r="A12" s="199">
        <v>4</v>
      </c>
      <c r="B12" s="174"/>
      <c r="C12" s="84"/>
      <c r="D12" s="84"/>
      <c r="E12" s="140"/>
      <c r="F12" s="142"/>
      <c r="G12" s="139"/>
      <c r="H12" s="140"/>
      <c r="I12" s="140"/>
      <c r="J12" s="140"/>
      <c r="K12" s="140"/>
      <c r="L12" s="140"/>
      <c r="M12" s="140"/>
      <c r="N12" s="140"/>
      <c r="O12" s="142"/>
      <c r="P12" s="140"/>
      <c r="Q12" s="140"/>
      <c r="R12" s="140"/>
      <c r="S12" s="140"/>
      <c r="T12" s="140"/>
      <c r="U12" s="214"/>
      <c r="V12" s="214"/>
      <c r="W12" s="140"/>
      <c r="X12" s="140"/>
      <c r="Y12" s="146"/>
    </row>
    <row r="13" spans="1:25" ht="15.95" customHeight="1" x14ac:dyDescent="0.25">
      <c r="A13" s="199" t="s">
        <v>88</v>
      </c>
      <c r="B13" s="174"/>
      <c r="C13" s="84"/>
      <c r="D13" s="84"/>
      <c r="E13" s="140"/>
      <c r="F13" s="142"/>
      <c r="G13" s="139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214"/>
      <c r="V13" s="214"/>
      <c r="W13" s="140"/>
      <c r="X13" s="140"/>
      <c r="Y13" s="146"/>
    </row>
    <row r="14" spans="1:25" ht="15.95" customHeight="1" x14ac:dyDescent="0.25">
      <c r="A14" s="199" t="s">
        <v>88</v>
      </c>
      <c r="B14" s="174"/>
      <c r="C14" s="84"/>
      <c r="D14" s="84"/>
      <c r="E14" s="140"/>
      <c r="F14" s="142"/>
      <c r="G14" s="139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214"/>
      <c r="V14" s="214"/>
      <c r="W14" s="140"/>
      <c r="X14" s="140"/>
      <c r="Y14" s="146"/>
    </row>
    <row r="15" spans="1:25" ht="15.95" customHeight="1" x14ac:dyDescent="0.25">
      <c r="A15" s="199"/>
      <c r="B15" s="174"/>
      <c r="C15" s="84"/>
      <c r="D15" s="84"/>
      <c r="E15" s="140"/>
      <c r="F15" s="142"/>
      <c r="G15" s="139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214"/>
      <c r="V15" s="214"/>
      <c r="W15" s="140"/>
      <c r="X15" s="140"/>
      <c r="Y15" s="146"/>
    </row>
    <row r="16" spans="1:25" ht="15.95" customHeight="1" x14ac:dyDescent="0.25">
      <c r="A16" s="199"/>
      <c r="B16" s="174"/>
      <c r="C16" s="84"/>
      <c r="D16" s="84"/>
      <c r="E16" s="140"/>
      <c r="F16" s="142"/>
      <c r="G16" s="139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214"/>
      <c r="V16" s="214"/>
      <c r="W16" s="140"/>
      <c r="X16" s="140"/>
      <c r="Y16" s="146"/>
    </row>
    <row r="17" spans="1:25" ht="15.95" customHeight="1" x14ac:dyDescent="0.25">
      <c r="A17" s="199"/>
      <c r="B17" s="174"/>
      <c r="C17" s="84"/>
      <c r="D17" s="84"/>
      <c r="E17" s="140"/>
      <c r="F17" s="142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214"/>
      <c r="V17" s="214"/>
      <c r="W17" s="140"/>
      <c r="X17" s="140"/>
      <c r="Y17" s="146"/>
    </row>
    <row r="18" spans="1:25" ht="15.95" customHeight="1" x14ac:dyDescent="0.25">
      <c r="A18" s="199"/>
      <c r="B18" s="174"/>
      <c r="C18" s="84"/>
      <c r="D18" s="84"/>
      <c r="E18" s="140"/>
      <c r="F18" s="142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214"/>
      <c r="V18" s="214"/>
      <c r="W18" s="140"/>
      <c r="X18" s="140"/>
      <c r="Y18" s="146"/>
    </row>
    <row r="19" spans="1:25" ht="15.95" customHeight="1" x14ac:dyDescent="0.25">
      <c r="A19" s="199"/>
      <c r="B19" s="174"/>
      <c r="C19" s="84"/>
      <c r="D19" s="84"/>
      <c r="E19" s="140"/>
      <c r="F19" s="142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214"/>
      <c r="V19" s="214"/>
      <c r="W19" s="140"/>
      <c r="X19" s="140"/>
      <c r="Y19" s="147"/>
    </row>
    <row r="20" spans="1:25" ht="15.95" customHeight="1" thickBot="1" x14ac:dyDescent="0.3">
      <c r="A20" s="200"/>
      <c r="B20" s="115"/>
      <c r="C20" s="116"/>
      <c r="D20" s="116"/>
      <c r="E20" s="42"/>
      <c r="F20" s="118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215"/>
      <c r="V20" s="215"/>
      <c r="W20" s="42"/>
      <c r="X20" s="42"/>
      <c r="Y20" s="136"/>
    </row>
    <row r="21" spans="1:25" ht="15.95" customHeight="1" x14ac:dyDescent="0.25">
      <c r="A21" s="431" t="s">
        <v>251</v>
      </c>
      <c r="B21" s="431"/>
      <c r="C21" s="431"/>
      <c r="D21" s="431"/>
      <c r="E21" s="431"/>
      <c r="F21" s="431"/>
      <c r="G21" s="431"/>
      <c r="H21" s="431"/>
      <c r="I21" s="431"/>
      <c r="T21" s="43" t="s">
        <v>14</v>
      </c>
      <c r="U21" s="216">
        <f>SUM(U9:U20)</f>
        <v>0</v>
      </c>
      <c r="V21" s="216">
        <f>SUM(V9:V20)</f>
        <v>0</v>
      </c>
      <c r="W21" s="44"/>
      <c r="X21" s="44"/>
    </row>
    <row r="23" spans="1:25" ht="13.5" customHeight="1" x14ac:dyDescent="0.25">
      <c r="A23" s="47" t="s">
        <v>22</v>
      </c>
      <c r="W23" s="408" t="s">
        <v>15</v>
      </c>
      <c r="X23" s="408"/>
      <c r="Y23" s="408"/>
    </row>
    <row r="24" spans="1:25" ht="13.5" customHeight="1" x14ac:dyDescent="0.25">
      <c r="A24" s="46">
        <v>1</v>
      </c>
      <c r="B24" s="78" t="s">
        <v>252</v>
      </c>
      <c r="C24" s="77"/>
      <c r="D24" s="77"/>
      <c r="E24" s="77"/>
      <c r="F24" s="77"/>
      <c r="G24" s="77"/>
      <c r="H24" s="77"/>
      <c r="W24" s="412" t="s">
        <v>16</v>
      </c>
      <c r="X24" s="412"/>
      <c r="Y24" s="412"/>
    </row>
    <row r="25" spans="1:25" ht="13.5" customHeight="1" x14ac:dyDescent="0.25">
      <c r="A25" s="45">
        <v>2</v>
      </c>
      <c r="B25" s="79" t="s">
        <v>253</v>
      </c>
      <c r="C25" s="78"/>
      <c r="D25" s="78"/>
      <c r="E25" s="78"/>
      <c r="F25" s="78"/>
      <c r="G25" s="78"/>
      <c r="H25" s="78"/>
      <c r="W25" s="412" t="s">
        <v>17</v>
      </c>
      <c r="X25" s="412"/>
      <c r="Y25" s="412"/>
    </row>
    <row r="26" spans="1:25" x14ac:dyDescent="0.25">
      <c r="A26" s="46">
        <v>3</v>
      </c>
      <c r="B26" s="78" t="s">
        <v>254</v>
      </c>
      <c r="C26" s="79"/>
      <c r="D26" s="79"/>
      <c r="E26" s="79"/>
      <c r="F26" s="79"/>
      <c r="G26" s="79"/>
      <c r="H26" s="79"/>
      <c r="W26" s="412" t="s">
        <v>18</v>
      </c>
      <c r="X26" s="412"/>
      <c r="Y26" s="412"/>
    </row>
    <row r="27" spans="1:25" x14ac:dyDescent="0.25">
      <c r="A27" s="45">
        <v>4</v>
      </c>
      <c r="B27" s="81" t="s">
        <v>255</v>
      </c>
      <c r="C27" s="78"/>
      <c r="D27" s="78"/>
      <c r="E27" s="78"/>
      <c r="F27" s="78"/>
      <c r="G27" s="78"/>
      <c r="H27" s="78"/>
      <c r="W27" s="408" t="s">
        <v>36</v>
      </c>
      <c r="X27" s="408"/>
      <c r="Y27" s="408"/>
    </row>
    <row r="28" spans="1:25" x14ac:dyDescent="0.25">
      <c r="A28" s="46">
        <v>5</v>
      </c>
      <c r="B28" s="78" t="s">
        <v>256</v>
      </c>
      <c r="C28" s="81"/>
      <c r="D28" s="81"/>
      <c r="E28" s="81"/>
      <c r="F28" s="81"/>
      <c r="G28" s="81"/>
      <c r="H28" s="81"/>
      <c r="W28" s="412"/>
      <c r="X28" s="412"/>
      <c r="Y28" s="412"/>
    </row>
    <row r="29" spans="1:25" x14ac:dyDescent="0.25">
      <c r="A29" s="433">
        <v>6</v>
      </c>
      <c r="B29" s="79" t="s">
        <v>257</v>
      </c>
      <c r="C29" s="78"/>
      <c r="D29" s="78"/>
      <c r="E29" s="78"/>
      <c r="F29" s="78"/>
      <c r="G29" s="78"/>
      <c r="H29" s="78"/>
      <c r="W29" s="412"/>
      <c r="X29" s="412"/>
      <c r="Y29" s="412"/>
    </row>
    <row r="30" spans="1:25" x14ac:dyDescent="0.25">
      <c r="A30" s="433"/>
      <c r="B30" s="79" t="s">
        <v>258</v>
      </c>
      <c r="C30" s="79"/>
      <c r="D30" s="79"/>
      <c r="E30" s="79"/>
      <c r="F30" s="79"/>
      <c r="G30" s="79"/>
      <c r="H30" s="79"/>
      <c r="W30" s="412"/>
      <c r="X30" s="412"/>
      <c r="Y30" s="412"/>
    </row>
    <row r="31" spans="1:25" x14ac:dyDescent="0.25">
      <c r="A31" s="47">
        <v>7</v>
      </c>
      <c r="B31" s="78" t="s">
        <v>259</v>
      </c>
      <c r="C31" s="79"/>
      <c r="D31" s="79"/>
      <c r="E31" s="79"/>
      <c r="F31" s="79"/>
      <c r="G31" s="79"/>
      <c r="H31" s="79"/>
      <c r="W31" s="412"/>
      <c r="X31" s="412"/>
      <c r="Y31" s="412"/>
    </row>
    <row r="32" spans="1:25" x14ac:dyDescent="0.25">
      <c r="A32" s="45">
        <v>8</v>
      </c>
      <c r="B32" s="80" t="s">
        <v>260</v>
      </c>
      <c r="C32" s="78"/>
      <c r="D32" s="78"/>
      <c r="E32" s="78"/>
      <c r="F32" s="78"/>
      <c r="G32" s="78"/>
      <c r="H32" s="78"/>
      <c r="W32" s="48"/>
      <c r="X32" s="48"/>
      <c r="Y32" s="48"/>
    </row>
    <row r="33" spans="1:25" x14ac:dyDescent="0.25">
      <c r="C33" s="50"/>
      <c r="D33" s="50"/>
      <c r="E33" s="50"/>
      <c r="F33" s="50"/>
      <c r="G33" s="50"/>
      <c r="H33" s="50"/>
      <c r="W33" s="48"/>
      <c r="X33" s="48"/>
      <c r="Y33" s="48"/>
    </row>
    <row r="35" spans="1:25" x14ac:dyDescent="0.25">
      <c r="A35" s="49"/>
      <c r="B35" s="49"/>
      <c r="C35" s="50"/>
      <c r="D35" s="50"/>
      <c r="E35" s="50"/>
      <c r="F35" s="50"/>
      <c r="G35" s="50"/>
      <c r="H35" s="50"/>
    </row>
    <row r="36" spans="1:25" x14ac:dyDescent="0.25">
      <c r="A36" s="49"/>
      <c r="B36" s="50"/>
      <c r="C36" s="50"/>
      <c r="D36" s="50"/>
      <c r="E36" s="50"/>
      <c r="F36" s="50"/>
      <c r="G36" s="50"/>
      <c r="H36" s="50"/>
    </row>
    <row r="37" spans="1:25" x14ac:dyDescent="0.25">
      <c r="C37" s="50"/>
      <c r="D37" s="50"/>
      <c r="E37" s="50"/>
      <c r="F37" s="50"/>
    </row>
  </sheetData>
  <mergeCells count="43">
    <mergeCell ref="A29:A30"/>
    <mergeCell ref="A1:Y1"/>
    <mergeCell ref="A2:Y2"/>
    <mergeCell ref="G3:I3"/>
    <mergeCell ref="J3:Q3"/>
    <mergeCell ref="U3:W3"/>
    <mergeCell ref="H6:Q6"/>
    <mergeCell ref="G4:I4"/>
    <mergeCell ref="J4:Q4"/>
    <mergeCell ref="U4:W4"/>
    <mergeCell ref="C7:C8"/>
    <mergeCell ref="D7:D8"/>
    <mergeCell ref="F7:F8"/>
    <mergeCell ref="G7:G8"/>
    <mergeCell ref="E7:E8"/>
    <mergeCell ref="W6:Y6"/>
    <mergeCell ref="I7:I8"/>
    <mergeCell ref="R6:V6"/>
    <mergeCell ref="U7:U8"/>
    <mergeCell ref="V7:V8"/>
    <mergeCell ref="J7:J8"/>
    <mergeCell ref="K7:K8"/>
    <mergeCell ref="L7:L8"/>
    <mergeCell ref="M7:M8"/>
    <mergeCell ref="N7:N8"/>
    <mergeCell ref="O7:O8"/>
    <mergeCell ref="P7:Q8"/>
    <mergeCell ref="B7:B8"/>
    <mergeCell ref="B6:G6"/>
    <mergeCell ref="W26:Y26"/>
    <mergeCell ref="W27:Y27"/>
    <mergeCell ref="W28:Y31"/>
    <mergeCell ref="A21:I21"/>
    <mergeCell ref="W23:Y23"/>
    <mergeCell ref="W24:Y24"/>
    <mergeCell ref="W25:Y25"/>
    <mergeCell ref="A6:A8"/>
    <mergeCell ref="W7:X7"/>
    <mergeCell ref="Y7:Y8"/>
    <mergeCell ref="R7:R8"/>
    <mergeCell ref="S7:S8"/>
    <mergeCell ref="T7:T8"/>
    <mergeCell ref="H7:H8"/>
  </mergeCells>
  <dataValidations count="13">
    <dataValidation type="list" allowBlank="1" showInputMessage="1" showErrorMessage="1" sqref="N9:N20" xr:uid="{EDFFA0A2-515F-4A21-8501-B9D96A181185}">
      <formula1>"Zona Especial de Proteção, Zona Geral de Proteção, não sabe, n.a."</formula1>
    </dataValidation>
    <dataValidation type="list" allowBlank="1" showInputMessage="1" showErrorMessage="1" sqref="O9 O11 O13 O15 O17 O19" xr:uid="{E55398DB-EAC8-4932-A9E2-B559E752085D}">
      <formula1>"Sim, Não tem, Não sabe"</formula1>
    </dataValidation>
    <dataValidation type="list" allowBlank="1" showInputMessage="1" showErrorMessage="1" sqref="T9:T20" xr:uid="{4E046F49-F5A2-46E4-9299-9397E2ED9049}">
      <mc:AlternateContent xmlns:x12ac="http://schemas.microsoft.com/office/spreadsheetml/2011/1/ac" xmlns:mc="http://schemas.openxmlformats.org/markup-compatibility/2006">
        <mc:Choice Requires="x12ac">
          <x12ac:list xml:space="preserve">Sim," Sim, com perda de valor arquitetónico, arqueológico, histórico e artístico", Não, Não sabe, </x12ac:list>
        </mc:Choice>
        <mc:Fallback>
          <formula1>"Sim, Sim, com perda de valor arquitetónico, arqueológico, histórico e artístico, Não, Não sabe, "</formula1>
        </mc:Fallback>
      </mc:AlternateContent>
    </dataValidation>
    <dataValidation type="list" allowBlank="1" showInputMessage="1" showErrorMessage="1" sqref="K9:K20" xr:uid="{E7769C60-8DA9-404E-AF1A-660CBA6D8F24}">
      <formula1>"Monumento, Imóvel, Sítio, Conjunto, Sítio arqueológico, Outro (especificar nas obs.), n.a."</formula1>
    </dataValidation>
    <dataValidation type="list" allowBlank="1" showInputMessage="1" showErrorMessage="1" sqref="L9:L20" xr:uid="{4BF6AFC1-53EE-40EE-A5E7-745FA132D81B}">
      <formula1>"Interesse Nacional, Interesse Público, Interesse Municipal, n.a."</formula1>
    </dataValidation>
    <dataValidation type="list" allowBlank="1" showInputMessage="1" showErrorMessage="1" sqref="M9:M20" xr:uid="{3E45B75F-3C1F-4606-9FFD-26F54411D46C}">
      <formula1>"Sim, Não"</formula1>
    </dataValidation>
    <dataValidation type="list" allowBlank="1" showInputMessage="1" showErrorMessage="1" error="Escolher uma das hospóteses identificadas. " sqref="W9:W20" xr:uid="{E998170D-8F86-4FC9-AABE-19CA05C3229F}">
      <formula1>"JF, CM, CIM, Outro (especificar nas obs.)"</formula1>
    </dataValidation>
    <dataValidation type="list" allowBlank="1" showInputMessage="1" showErrorMessage="1" error="Escolher uma das hospóteses identificadas. " sqref="R9:R20" xr:uid="{F706D0ED-6A85-4990-A1DB-A6DA41AA2960}">
      <formula1>"Parcial, Total"</formula1>
    </dataValidation>
    <dataValidation type="list" allowBlank="1" showInputMessage="1" showErrorMessage="1" error="Escolher uma das hospóteses identificadas. " sqref="P9:P20 J17:J20 J10:J15 J9" xr:uid="{AC4BD409-0AFB-4196-8F53-8137A124BC3F}">
      <formula1>"Sim, Não, Não sabe"</formula1>
    </dataValidation>
    <dataValidation type="list" allowBlank="1" showInputMessage="1" showErrorMessage="1" error="Escolher uma das hospóteses identificadas. " sqref="Q9:Q20" xr:uid="{B141E974-40FB-4DD2-A17B-65835197B230}">
      <formula1>"Imóvel, Recheio, Ambos, Não sabe, n.a."</formula1>
    </dataValidation>
    <dataValidation type="whole" allowBlank="1" showInputMessage="1" showErrorMessage="1" errorTitle="NIF/NIPC" error="Erro NIF/NIPC: Por favor digite apenas números com 9 algarismos." promptTitle="NIF/NIPC" prompt="Digite apenas números com 9 algarismos" sqref="H1:H1048576" xr:uid="{6ACCB912-0F3A-441D-967E-CC215BEC5FBF}">
      <formula1>100000000</formula1>
      <formula2>999999999</formula2>
    </dataValidation>
    <dataValidation type="decimal" allowBlank="1" showInputMessage="1" showErrorMessage="1" errorTitle="Custos" error="Erro: Campo numérico, só aceita números inteiros ou decimais" promptTitle="Custos" prompt="Digite apenas números inteiros ou decimais" sqref="U1:V1048576" xr:uid="{47FF55B7-F280-41B8-9A2A-758F755D66EA}">
      <formula1>0</formula1>
      <formula2>1E+307</formula2>
    </dataValidation>
    <dataValidation type="date" allowBlank="1" showInputMessage="1" showErrorMessage="1" errorTitle="Data" error="Erro: Digite uma data entre 01/01/2025 e 01/08/2025" promptTitle="Data" prompt="Digite uma data entre 01/01/2025 e 01/08/2025" sqref="X1:X1048576" xr:uid="{F6476DCE-B0A1-42B8-AA32-7FD26640F93A}">
      <formula1>45658</formula1>
      <formula2>45900</formula2>
    </dataValidation>
  </dataValidations>
  <pageMargins left="0.7" right="0.7" top="0.75" bottom="0.75" header="0.3" footer="0.3"/>
  <pageSetup paperSize="8" scale="7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0DBE388-76E7-456F-A947-DB4374B92C37}">
          <x14:formula1>
            <xm:f>freguesia!$A$1:$A$11</xm:f>
          </x14:formula1>
          <xm:sqref>D9:D20</xm:sqref>
        </x14:dataValidation>
        <x14:dataValidation type="list" allowBlank="1" showInputMessage="1" showErrorMessage="1" xr:uid="{DBC08747-0DC4-417C-B0A5-6A1CA60A3806}">
          <x14:formula1>
            <xm:f>concelho!$A$1:$A$9</xm:f>
          </x14:formula1>
          <xm:sqref>C9:C20</xm:sqref>
        </x14:dataValidation>
        <x14:dataValidation type="list" allowBlank="1" showInputMessage="1" showErrorMessage="1" xr:uid="{4D928CE8-717D-40CA-A4A4-CFB37C4B6EB8}">
          <x14:formula1>
            <xm:f>distrito!$A$1:$A$3</xm:f>
          </x14:formula1>
          <xm:sqref>B9:B20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B0CC8-8A16-4251-92EC-689A853B12B2}">
  <sheetPr>
    <pageSetUpPr fitToPage="1"/>
  </sheetPr>
  <dimension ref="A1:S33"/>
  <sheetViews>
    <sheetView zoomScaleNormal="100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M9" sqref="M9"/>
    </sheetView>
  </sheetViews>
  <sheetFormatPr defaultColWidth="8.85546875" defaultRowHeight="13.5" x14ac:dyDescent="0.25"/>
  <cols>
    <col min="1" max="1" width="4.7109375" style="267" customWidth="1"/>
    <col min="2" max="2" width="12.28515625" style="261" customWidth="1"/>
    <col min="3" max="4" width="12.7109375" style="261" customWidth="1"/>
    <col min="5" max="5" width="21.5703125" style="261" customWidth="1"/>
    <col min="6" max="6" width="13.42578125" style="261" customWidth="1"/>
    <col min="7" max="7" width="12.7109375" style="261" customWidth="1"/>
    <col min="8" max="8" width="11.5703125" style="261" customWidth="1"/>
    <col min="9" max="9" width="13.42578125" style="261" customWidth="1"/>
    <col min="10" max="11" width="8.85546875" style="261"/>
    <col min="12" max="12" width="8.7109375" style="261" customWidth="1"/>
    <col min="13" max="13" width="10.28515625" style="261" customWidth="1"/>
    <col min="14" max="14" width="20.7109375" style="261" customWidth="1"/>
    <col min="15" max="15" width="8.85546875" style="267"/>
    <col min="16" max="16" width="10.7109375" style="267" customWidth="1"/>
    <col min="17" max="18" width="8.7109375" style="261" customWidth="1"/>
    <col min="19" max="19" width="25.7109375" style="261" customWidth="1"/>
    <col min="20" max="16384" width="8.85546875" style="261"/>
  </cols>
  <sheetData>
    <row r="1" spans="1:19" ht="20.100000000000001" customHeight="1" x14ac:dyDescent="0.25">
      <c r="A1" s="438" t="s">
        <v>319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</row>
    <row r="2" spans="1:19" ht="20.100000000000001" customHeight="1" x14ac:dyDescent="0.25">
      <c r="A2" s="438" t="s">
        <v>98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</row>
    <row r="3" spans="1:19" ht="20.100000000000001" customHeight="1" x14ac:dyDescent="0.25">
      <c r="A3" s="262"/>
      <c r="B3" s="263"/>
      <c r="C3" s="263"/>
      <c r="D3" s="263"/>
      <c r="E3" s="263"/>
      <c r="F3" s="263"/>
      <c r="G3" s="439" t="s">
        <v>54</v>
      </c>
      <c r="H3" s="439"/>
      <c r="I3" s="439"/>
      <c r="J3" s="437"/>
      <c r="K3" s="437"/>
      <c r="L3" s="437"/>
      <c r="M3" s="265"/>
      <c r="N3" s="265" t="s">
        <v>42</v>
      </c>
      <c r="O3" s="437" t="s">
        <v>44</v>
      </c>
      <c r="P3" s="437"/>
      <c r="Q3" s="437"/>
      <c r="R3" s="266"/>
      <c r="S3" s="265" t="s">
        <v>46</v>
      </c>
    </row>
    <row r="4" spans="1:19" ht="20.100000000000001" customHeight="1" x14ac:dyDescent="0.25">
      <c r="A4" s="262"/>
      <c r="B4" s="263"/>
      <c r="C4" s="263"/>
      <c r="D4" s="263"/>
      <c r="E4" s="263"/>
      <c r="F4" s="263"/>
      <c r="G4" s="436" t="s">
        <v>405</v>
      </c>
      <c r="H4" s="436"/>
      <c r="I4" s="436"/>
      <c r="J4" s="437"/>
      <c r="K4" s="437"/>
      <c r="L4" s="437"/>
      <c r="M4" s="265"/>
      <c r="N4" s="265" t="s">
        <v>43</v>
      </c>
      <c r="O4" s="437" t="s">
        <v>45</v>
      </c>
      <c r="P4" s="437"/>
      <c r="Q4" s="437"/>
      <c r="R4" s="266"/>
      <c r="S4" s="264" t="s">
        <v>47</v>
      </c>
    </row>
    <row r="5" spans="1:19" ht="4.9000000000000004" customHeight="1" thickBot="1" x14ac:dyDescent="0.3"/>
    <row r="6" spans="1:19" ht="18" customHeight="1" thickBot="1" x14ac:dyDescent="0.3">
      <c r="A6" s="448" t="s">
        <v>245</v>
      </c>
      <c r="B6" s="449" t="s">
        <v>246</v>
      </c>
      <c r="C6" s="450"/>
      <c r="D6" s="450"/>
      <c r="E6" s="450"/>
      <c r="F6" s="450"/>
      <c r="G6" s="450"/>
      <c r="H6" s="440" t="s">
        <v>247</v>
      </c>
      <c r="I6" s="440"/>
      <c r="J6" s="440"/>
      <c r="K6" s="440"/>
      <c r="L6" s="440"/>
      <c r="M6" s="450" t="s">
        <v>63</v>
      </c>
      <c r="N6" s="450"/>
      <c r="O6" s="450"/>
      <c r="P6" s="450"/>
      <c r="Q6" s="440" t="s">
        <v>65</v>
      </c>
      <c r="R6" s="440"/>
      <c r="S6" s="440"/>
    </row>
    <row r="7" spans="1:19" ht="18" customHeight="1" thickBot="1" x14ac:dyDescent="0.3">
      <c r="A7" s="448"/>
      <c r="B7" s="441" t="s">
        <v>332</v>
      </c>
      <c r="C7" s="442" t="s">
        <v>296</v>
      </c>
      <c r="D7" s="442" t="s">
        <v>261</v>
      </c>
      <c r="E7" s="443" t="s">
        <v>334</v>
      </c>
      <c r="F7" s="442" t="s">
        <v>297</v>
      </c>
      <c r="G7" s="442" t="s">
        <v>298</v>
      </c>
      <c r="H7" s="444" t="s">
        <v>323</v>
      </c>
      <c r="I7" s="443" t="s">
        <v>328</v>
      </c>
      <c r="J7" s="443" t="s">
        <v>406</v>
      </c>
      <c r="K7" s="443" t="s">
        <v>407</v>
      </c>
      <c r="L7" s="443" t="s">
        <v>386</v>
      </c>
      <c r="M7" s="443" t="s">
        <v>387</v>
      </c>
      <c r="N7" s="443" t="s">
        <v>104</v>
      </c>
      <c r="O7" s="443" t="s">
        <v>79</v>
      </c>
      <c r="P7" s="443" t="s">
        <v>80</v>
      </c>
      <c r="Q7" s="443" t="s">
        <v>250</v>
      </c>
      <c r="R7" s="443"/>
      <c r="S7" s="443" t="s">
        <v>29</v>
      </c>
    </row>
    <row r="8" spans="1:19" ht="25.5" customHeight="1" thickBot="1" x14ac:dyDescent="0.3">
      <c r="A8" s="448"/>
      <c r="B8" s="441"/>
      <c r="C8" s="442"/>
      <c r="D8" s="442"/>
      <c r="E8" s="443"/>
      <c r="F8" s="442"/>
      <c r="G8" s="442"/>
      <c r="H8" s="443"/>
      <c r="I8" s="443"/>
      <c r="J8" s="443"/>
      <c r="K8" s="443"/>
      <c r="L8" s="443"/>
      <c r="M8" s="443"/>
      <c r="N8" s="443"/>
      <c r="O8" s="443"/>
      <c r="P8" s="443"/>
      <c r="Q8" s="268" t="s">
        <v>48</v>
      </c>
      <c r="R8" s="268" t="s">
        <v>49</v>
      </c>
      <c r="S8" s="443"/>
    </row>
    <row r="9" spans="1:19" ht="15.95" customHeight="1" x14ac:dyDescent="0.25">
      <c r="A9" s="269">
        <v>1</v>
      </c>
      <c r="B9" s="308"/>
      <c r="C9" s="235"/>
      <c r="D9" s="235"/>
      <c r="E9" s="270"/>
      <c r="F9" s="271"/>
      <c r="G9" s="272"/>
      <c r="H9" s="270"/>
      <c r="I9" s="270"/>
      <c r="J9" s="273"/>
      <c r="K9" s="270"/>
      <c r="L9" s="270"/>
      <c r="M9" s="270"/>
      <c r="N9" s="270"/>
      <c r="O9" s="274"/>
      <c r="P9" s="274"/>
      <c r="Q9" s="270"/>
      <c r="R9" s="270"/>
      <c r="S9" s="275"/>
    </row>
    <row r="10" spans="1:19" ht="15.95" customHeight="1" x14ac:dyDescent="0.25">
      <c r="A10" s="276">
        <v>2</v>
      </c>
      <c r="B10" s="86"/>
      <c r="C10" s="85"/>
      <c r="D10" s="85"/>
      <c r="E10" s="277"/>
      <c r="F10" s="278"/>
      <c r="G10" s="279"/>
      <c r="H10" s="277"/>
      <c r="I10" s="277"/>
      <c r="J10" s="280"/>
      <c r="K10" s="277"/>
      <c r="L10" s="277"/>
      <c r="M10" s="281"/>
      <c r="N10" s="277"/>
      <c r="O10" s="282"/>
      <c r="P10" s="282"/>
      <c r="Q10" s="277"/>
      <c r="R10" s="277"/>
      <c r="S10" s="283"/>
    </row>
    <row r="11" spans="1:19" ht="15.95" customHeight="1" x14ac:dyDescent="0.25">
      <c r="A11" s="276">
        <v>3</v>
      </c>
      <c r="B11" s="310"/>
      <c r="C11" s="85"/>
      <c r="D11" s="85"/>
      <c r="E11" s="277"/>
      <c r="F11" s="278"/>
      <c r="G11" s="279"/>
      <c r="H11" s="277"/>
      <c r="I11" s="277"/>
      <c r="J11" s="280"/>
      <c r="K11" s="277"/>
      <c r="L11" s="277"/>
      <c r="M11" s="284"/>
      <c r="N11" s="277"/>
      <c r="O11" s="282"/>
      <c r="P11" s="282"/>
      <c r="Q11" s="277"/>
      <c r="R11" s="277"/>
      <c r="S11" s="283"/>
    </row>
    <row r="12" spans="1:19" ht="15.95" customHeight="1" x14ac:dyDescent="0.25">
      <c r="A12" s="276">
        <v>4</v>
      </c>
      <c r="B12" s="310"/>
      <c r="C12" s="85"/>
      <c r="D12" s="85"/>
      <c r="E12" s="277"/>
      <c r="F12" s="278"/>
      <c r="G12" s="279"/>
      <c r="H12" s="277"/>
      <c r="I12" s="277"/>
      <c r="J12" s="280"/>
      <c r="K12" s="277"/>
      <c r="L12" s="277"/>
      <c r="M12" s="284"/>
      <c r="N12" s="277"/>
      <c r="O12" s="282"/>
      <c r="P12" s="282"/>
      <c r="Q12" s="277"/>
      <c r="R12" s="277"/>
      <c r="S12" s="283"/>
    </row>
    <row r="13" spans="1:19" ht="15.95" customHeight="1" x14ac:dyDescent="0.25">
      <c r="A13" s="276" t="s">
        <v>88</v>
      </c>
      <c r="B13" s="310"/>
      <c r="C13" s="84"/>
      <c r="D13" s="84"/>
      <c r="E13" s="277"/>
      <c r="F13" s="278"/>
      <c r="G13" s="279"/>
      <c r="H13" s="277"/>
      <c r="I13" s="277"/>
      <c r="J13" s="280"/>
      <c r="K13" s="277"/>
      <c r="L13" s="277"/>
      <c r="M13" s="284"/>
      <c r="N13" s="277"/>
      <c r="O13" s="282"/>
      <c r="P13" s="282"/>
      <c r="Q13" s="277"/>
      <c r="R13" s="277"/>
      <c r="S13" s="283"/>
    </row>
    <row r="14" spans="1:19" ht="15.95" customHeight="1" x14ac:dyDescent="0.25">
      <c r="A14" s="276" t="s">
        <v>88</v>
      </c>
      <c r="B14" s="310"/>
      <c r="C14" s="86"/>
      <c r="D14" s="86"/>
      <c r="E14" s="277"/>
      <c r="F14" s="278"/>
      <c r="G14" s="279"/>
      <c r="H14" s="277"/>
      <c r="I14" s="277"/>
      <c r="J14" s="280"/>
      <c r="K14" s="277"/>
      <c r="L14" s="277"/>
      <c r="M14" s="284"/>
      <c r="N14" s="277"/>
      <c r="O14" s="282"/>
      <c r="P14" s="282"/>
      <c r="Q14" s="277"/>
      <c r="R14" s="277"/>
      <c r="S14" s="283"/>
    </row>
    <row r="15" spans="1:19" ht="15.95" customHeight="1" x14ac:dyDescent="0.25">
      <c r="A15" s="276"/>
      <c r="B15" s="310"/>
      <c r="C15" s="85"/>
      <c r="D15" s="84"/>
      <c r="E15" s="277"/>
      <c r="F15" s="278"/>
      <c r="G15" s="279"/>
      <c r="H15" s="277"/>
      <c r="I15" s="277"/>
      <c r="J15" s="278"/>
      <c r="K15" s="277"/>
      <c r="L15" s="277"/>
      <c r="M15" s="284"/>
      <c r="N15" s="277"/>
      <c r="O15" s="282"/>
      <c r="P15" s="282"/>
      <c r="Q15" s="277"/>
      <c r="R15" s="277"/>
      <c r="S15" s="283"/>
    </row>
    <row r="16" spans="1:19" ht="15.95" customHeight="1" x14ac:dyDescent="0.25">
      <c r="A16" s="276"/>
      <c r="B16" s="311"/>
      <c r="C16" s="85"/>
      <c r="D16" s="86"/>
      <c r="E16" s="277"/>
      <c r="F16" s="278"/>
      <c r="G16" s="279"/>
      <c r="H16" s="277"/>
      <c r="I16" s="277"/>
      <c r="J16" s="285"/>
      <c r="K16" s="277"/>
      <c r="L16" s="277"/>
      <c r="M16" s="277"/>
      <c r="N16" s="277"/>
      <c r="O16" s="282"/>
      <c r="P16" s="282"/>
      <c r="Q16" s="277"/>
      <c r="R16" s="277"/>
      <c r="S16" s="283"/>
    </row>
    <row r="17" spans="1:19" ht="15.95" customHeight="1" x14ac:dyDescent="0.25">
      <c r="A17" s="276"/>
      <c r="B17" s="311"/>
      <c r="C17" s="84"/>
      <c r="D17" s="85"/>
      <c r="E17" s="277"/>
      <c r="F17" s="278"/>
      <c r="G17" s="277"/>
      <c r="H17" s="277"/>
      <c r="I17" s="277"/>
      <c r="J17" s="278"/>
      <c r="K17" s="277"/>
      <c r="L17" s="277"/>
      <c r="M17" s="281"/>
      <c r="N17" s="277"/>
      <c r="O17" s="282"/>
      <c r="P17" s="282"/>
      <c r="Q17" s="277"/>
      <c r="R17" s="277"/>
      <c r="S17" s="283"/>
    </row>
    <row r="18" spans="1:19" ht="15.95" customHeight="1" x14ac:dyDescent="0.25">
      <c r="A18" s="276"/>
      <c r="B18" s="311"/>
      <c r="C18" s="86"/>
      <c r="D18" s="84"/>
      <c r="E18" s="277"/>
      <c r="F18" s="278"/>
      <c r="G18" s="277"/>
      <c r="H18" s="277"/>
      <c r="I18" s="277"/>
      <c r="J18" s="278"/>
      <c r="K18" s="277"/>
      <c r="L18" s="277"/>
      <c r="M18" s="284"/>
      <c r="N18" s="277"/>
      <c r="O18" s="282"/>
      <c r="P18" s="282"/>
      <c r="Q18" s="277"/>
      <c r="R18" s="277"/>
      <c r="S18" s="283"/>
    </row>
    <row r="19" spans="1:19" ht="15.95" customHeight="1" x14ac:dyDescent="0.25">
      <c r="A19" s="276"/>
      <c r="B19" s="86"/>
      <c r="C19" s="85"/>
      <c r="D19" s="84"/>
      <c r="E19" s="277"/>
      <c r="F19" s="278"/>
      <c r="G19" s="277"/>
      <c r="H19" s="277"/>
      <c r="I19" s="277"/>
      <c r="J19" s="278"/>
      <c r="K19" s="277"/>
      <c r="L19" s="277"/>
      <c r="M19" s="277"/>
      <c r="N19" s="277"/>
      <c r="O19" s="282"/>
      <c r="P19" s="282"/>
      <c r="Q19" s="277"/>
      <c r="R19" s="277"/>
      <c r="S19" s="286"/>
    </row>
    <row r="20" spans="1:19" ht="15.95" customHeight="1" thickBot="1" x14ac:dyDescent="0.3">
      <c r="A20" s="287"/>
      <c r="B20" s="309"/>
      <c r="C20" s="116"/>
      <c r="D20" s="307"/>
      <c r="E20" s="288"/>
      <c r="F20" s="289"/>
      <c r="G20" s="288"/>
      <c r="H20" s="288"/>
      <c r="I20" s="288"/>
      <c r="J20" s="290"/>
      <c r="K20" s="288"/>
      <c r="L20" s="288"/>
      <c r="M20" s="291"/>
      <c r="N20" s="288"/>
      <c r="O20" s="292"/>
      <c r="P20" s="292"/>
      <c r="Q20" s="288"/>
      <c r="R20" s="288"/>
      <c r="S20" s="293"/>
    </row>
    <row r="21" spans="1:19" ht="15.95" customHeight="1" x14ac:dyDescent="0.25">
      <c r="A21" s="446" t="s">
        <v>251</v>
      </c>
      <c r="B21" s="446"/>
      <c r="C21" s="446"/>
      <c r="D21" s="446"/>
      <c r="E21" s="446"/>
      <c r="F21" s="446"/>
      <c r="G21" s="446"/>
      <c r="H21" s="446"/>
      <c r="I21" s="446"/>
      <c r="J21" s="294"/>
      <c r="M21" s="294"/>
      <c r="O21" s="295">
        <f>SUM(O9:O20)</f>
        <v>0</v>
      </c>
      <c r="P21" s="295">
        <f>SUM(P9:P20)</f>
        <v>0</v>
      </c>
      <c r="Q21" s="296"/>
      <c r="R21" s="296"/>
    </row>
    <row r="23" spans="1:19" ht="13.5" customHeight="1" x14ac:dyDescent="0.25">
      <c r="A23" s="267" t="s">
        <v>22</v>
      </c>
      <c r="Q23" s="447" t="s">
        <v>15</v>
      </c>
      <c r="R23" s="447"/>
      <c r="S23" s="447"/>
    </row>
    <row r="24" spans="1:19" ht="13.5" customHeight="1" x14ac:dyDescent="0.25">
      <c r="A24" s="297">
        <v>1</v>
      </c>
      <c r="B24" s="298" t="s">
        <v>408</v>
      </c>
      <c r="C24" s="299"/>
      <c r="D24" s="299"/>
      <c r="E24" s="299"/>
      <c r="F24" s="299"/>
      <c r="G24" s="299"/>
      <c r="H24" s="299"/>
      <c r="Q24" s="445" t="s">
        <v>16</v>
      </c>
      <c r="R24" s="445"/>
      <c r="S24" s="445"/>
    </row>
    <row r="25" spans="1:19" ht="13.5" customHeight="1" x14ac:dyDescent="0.25">
      <c r="A25" s="300">
        <v>2</v>
      </c>
      <c r="B25" s="299" t="s">
        <v>254</v>
      </c>
      <c r="C25" s="299"/>
      <c r="D25" s="299"/>
      <c r="E25" s="299"/>
      <c r="F25" s="299"/>
      <c r="G25" s="299"/>
      <c r="H25" s="299"/>
      <c r="Q25" s="445" t="s">
        <v>17</v>
      </c>
      <c r="R25" s="445"/>
      <c r="S25" s="445"/>
    </row>
    <row r="26" spans="1:19" x14ac:dyDescent="0.25">
      <c r="A26" s="267">
        <v>3</v>
      </c>
      <c r="B26" s="299" t="s">
        <v>320</v>
      </c>
      <c r="C26" s="301"/>
      <c r="D26" s="301"/>
      <c r="E26" s="301"/>
      <c r="F26" s="301"/>
      <c r="G26" s="301"/>
      <c r="H26" s="301"/>
      <c r="Q26" s="445" t="s">
        <v>18</v>
      </c>
      <c r="R26" s="445"/>
      <c r="S26" s="445"/>
    </row>
    <row r="27" spans="1:19" x14ac:dyDescent="0.25">
      <c r="A27" s="267">
        <v>4</v>
      </c>
      <c r="B27" s="302" t="s">
        <v>409</v>
      </c>
      <c r="C27" s="299"/>
      <c r="D27" s="299"/>
      <c r="E27" s="299"/>
      <c r="F27" s="299"/>
      <c r="G27" s="299"/>
      <c r="H27" s="299"/>
      <c r="Q27" s="447" t="s">
        <v>36</v>
      </c>
      <c r="R27" s="447"/>
      <c r="S27" s="447"/>
    </row>
    <row r="28" spans="1:19" x14ac:dyDescent="0.25">
      <c r="C28" s="299"/>
      <c r="D28" s="299"/>
      <c r="E28" s="299"/>
      <c r="F28" s="299"/>
      <c r="G28" s="299"/>
      <c r="H28" s="299"/>
      <c r="Q28" s="445"/>
      <c r="R28" s="445"/>
      <c r="S28" s="445"/>
    </row>
    <row r="29" spans="1:19" x14ac:dyDescent="0.25">
      <c r="H29" s="299"/>
      <c r="Q29" s="445"/>
      <c r="R29" s="445"/>
      <c r="S29" s="445"/>
    </row>
    <row r="30" spans="1:19" x14ac:dyDescent="0.25">
      <c r="C30" s="303"/>
      <c r="D30" s="303"/>
      <c r="E30" s="303"/>
      <c r="F30" s="303"/>
      <c r="G30" s="303"/>
      <c r="H30" s="303"/>
      <c r="Q30" s="445"/>
      <c r="R30" s="445"/>
      <c r="S30" s="445"/>
    </row>
    <row r="31" spans="1:19" x14ac:dyDescent="0.25">
      <c r="A31" s="304"/>
      <c r="B31" s="304"/>
      <c r="C31" s="305"/>
      <c r="D31" s="305"/>
      <c r="E31" s="305"/>
      <c r="F31" s="305"/>
      <c r="G31" s="305"/>
      <c r="H31" s="305"/>
      <c r="Q31" s="306"/>
      <c r="R31" s="306"/>
      <c r="S31" s="306"/>
    </row>
    <row r="32" spans="1:19" x14ac:dyDescent="0.25">
      <c r="A32" s="304"/>
      <c r="B32" s="305"/>
      <c r="C32" s="305"/>
      <c r="D32" s="305"/>
      <c r="E32" s="305"/>
      <c r="F32" s="305"/>
      <c r="G32" s="305"/>
      <c r="H32" s="305"/>
      <c r="Q32" s="306"/>
      <c r="R32" s="306"/>
      <c r="S32" s="306"/>
    </row>
    <row r="33" spans="3:6" x14ac:dyDescent="0.25">
      <c r="C33" s="305"/>
      <c r="D33" s="305"/>
      <c r="E33" s="305"/>
      <c r="F33" s="305"/>
    </row>
  </sheetData>
  <mergeCells count="37">
    <mergeCell ref="O7:O8"/>
    <mergeCell ref="P7:P8"/>
    <mergeCell ref="A6:A8"/>
    <mergeCell ref="B6:G6"/>
    <mergeCell ref="H6:L6"/>
    <mergeCell ref="M6:P6"/>
    <mergeCell ref="Q28:S30"/>
    <mergeCell ref="A21:I21"/>
    <mergeCell ref="Q23:S23"/>
    <mergeCell ref="Q24:S24"/>
    <mergeCell ref="Q25:S25"/>
    <mergeCell ref="Q26:S26"/>
    <mergeCell ref="Q27:S27"/>
    <mergeCell ref="Q6:S6"/>
    <mergeCell ref="B7:B8"/>
    <mergeCell ref="C7:C8"/>
    <mergeCell ref="D7:D8"/>
    <mergeCell ref="E7:E8"/>
    <mergeCell ref="F7:F8"/>
    <mergeCell ref="S7:S8"/>
    <mergeCell ref="G7:G8"/>
    <mergeCell ref="H7:H8"/>
    <mergeCell ref="I7:I8"/>
    <mergeCell ref="J7:J8"/>
    <mergeCell ref="K7:K8"/>
    <mergeCell ref="Q7:R7"/>
    <mergeCell ref="L7:L8"/>
    <mergeCell ref="M7:M8"/>
    <mergeCell ref="N7:N8"/>
    <mergeCell ref="G4:I4"/>
    <mergeCell ref="J4:L4"/>
    <mergeCell ref="O4:Q4"/>
    <mergeCell ref="A1:S1"/>
    <mergeCell ref="A2:S2"/>
    <mergeCell ref="G3:I3"/>
    <mergeCell ref="J3:L3"/>
    <mergeCell ref="O3:Q3"/>
  </mergeCells>
  <dataValidations count="8">
    <dataValidation type="list" allowBlank="1" showInputMessage="1" showErrorMessage="1" error="Escolher uma das hospóteses identificadas. " sqref="M9:M20" xr:uid="{55349872-1FE5-4D5E-9B31-FFFDB673A963}">
      <formula1>"máquinas, armazéns, infraestruturas, ecossistemas, baldios, zonas de caça, áreas protegidas, linhas de água"</formula1>
    </dataValidation>
    <dataValidation type="list" allowBlank="1" showInputMessage="1" showErrorMessage="1" error="Escolher uma das hospóteses identificadas. " sqref="L9:L20" xr:uid="{A8109C07-A7A0-4FB5-966F-54C775251CDE}">
      <formula1>"Sim, Não, Não sabe"</formula1>
    </dataValidation>
    <dataValidation type="list" allowBlank="1" showInputMessage="1" showErrorMessage="1" error="Escolher uma das hospóteses identificadas. " sqref="Q9:Q20" xr:uid="{5D389075-A40A-465E-A395-735A6D9F1552}">
      <formula1>"JF, CM, CIM, Outro (especificar nas obs.)"</formula1>
    </dataValidation>
    <dataValidation type="list" allowBlank="1" showInputMessage="1" showErrorMessage="1" sqref="K9:K20" xr:uid="{E869D4F9-5F97-4D27-84D1-19754796DDC6}">
      <formula1>"Interesse Nacional, Interesse Público, Interesse Municipal, n.a."</formula1>
    </dataValidation>
    <dataValidation type="whole" allowBlank="1" showInputMessage="1" showErrorMessage="1" errorTitle="NIF/NIPC" error="Erro NIF/NIPC: Por favor digite apenas números com 9 algarismos." promptTitle="NIF/NIPC" prompt="Digite apenas números com 9 algarismos" sqref="H1:H1048576" xr:uid="{821CE5FE-A7A5-4B96-8C93-DB8ABE81BEDD}">
      <formula1>100000000</formula1>
      <formula2>999999999</formula2>
    </dataValidation>
    <dataValidation type="decimal" allowBlank="1" showInputMessage="1" showErrorMessage="1" errorTitle="Custos" error="Erro: Campo numérico, só aceita números inteiros ou decimais" promptTitle="Custos" prompt="Digite apenas números inteiros ou decimais" sqref="O1:P1048576" xr:uid="{EADA1A05-8206-4AF8-8CBF-C7C68AB7648B}">
      <formula1>0</formula1>
      <formula2>1E+307</formula2>
    </dataValidation>
    <dataValidation type="date" allowBlank="1" showInputMessage="1" showErrorMessage="1" errorTitle="Data" error="Erro: Digite uma data entre 01/01/2025 e 01/08/2025" promptTitle="Data" prompt="Digite uma data entre 01/01/2025 e 01/08/2025" sqref="R1:R1048576" xr:uid="{6624B7F2-026A-4401-80CA-79196D8F3C4A}">
      <formula1>45658</formula1>
      <formula2>45900</formula2>
    </dataValidation>
    <dataValidation type="list" allowBlank="1" showInputMessage="1" showErrorMessage="1" sqref="J9:J20" xr:uid="{EAFEE359-7F3B-44F9-A1BD-73A023097922}">
      <formula1>"Ambiente, Florestas, Ecossistemas, Zonas de caça, outros"</formula1>
    </dataValidation>
  </dataValidations>
  <pageMargins left="0.7" right="0.7" top="0.75" bottom="0.75" header="0.3" footer="0.3"/>
  <pageSetup paperSize="8" scale="7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92FF9C0-5A9B-4858-8659-4A1890A806A2}">
          <x14:formula1>
            <xm:f>distrito!$A$1:$A$3</xm:f>
          </x14:formula1>
          <xm:sqref>B9:B20</xm:sqref>
        </x14:dataValidation>
        <x14:dataValidation type="list" allowBlank="1" showInputMessage="1" showErrorMessage="1" xr:uid="{B513CA56-AC0D-4346-932D-68F6A64D3B23}">
          <x14:formula1>
            <xm:f>concelho!$A$1:$A$9</xm:f>
          </x14:formula1>
          <xm:sqref>C9:C20</xm:sqref>
        </x14:dataValidation>
        <x14:dataValidation type="list" allowBlank="1" showInputMessage="1" showErrorMessage="1" xr:uid="{9734A199-04C1-4EED-A3A2-2EA6341214FC}">
          <x14:formula1>
            <xm:f>freguesia!$A$1:$A$11</xm:f>
          </x14:formula1>
          <xm:sqref>D9:D20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19</vt:i4>
      </vt:variant>
      <vt:variant>
        <vt:lpstr>Intervalos com Nome</vt:lpstr>
      </vt:variant>
      <vt:variant>
        <vt:i4>5</vt:i4>
      </vt:variant>
    </vt:vector>
  </HeadingPairs>
  <TitlesOfParts>
    <vt:vector size="24" baseType="lpstr">
      <vt:lpstr>ÍNDICE</vt:lpstr>
      <vt:lpstr>1</vt:lpstr>
      <vt:lpstr>2</vt:lpstr>
      <vt:lpstr>3</vt:lpstr>
      <vt:lpstr>4</vt:lpstr>
      <vt:lpstr>5A</vt:lpstr>
      <vt:lpstr>5B</vt:lpstr>
      <vt:lpstr>6</vt:lpstr>
      <vt:lpstr>7</vt:lpstr>
      <vt:lpstr>8</vt:lpstr>
      <vt:lpstr>9</vt:lpstr>
      <vt:lpstr>10</vt:lpstr>
      <vt:lpstr>protecao_civil</vt:lpstr>
      <vt:lpstr>desc_imovel</vt:lpstr>
      <vt:lpstr>desc_anexo</vt:lpstr>
      <vt:lpstr>estado</vt:lpstr>
      <vt:lpstr>concelho</vt:lpstr>
      <vt:lpstr>distrito</vt:lpstr>
      <vt:lpstr>freguesia</vt:lpstr>
      <vt:lpstr>'5A'!Área_de_Impressão</vt:lpstr>
      <vt:lpstr>'2'!Títulos_de_Impressão</vt:lpstr>
      <vt:lpstr>'3'!Títulos_de_Impressão</vt:lpstr>
      <vt:lpstr>'4'!Títulos_de_Impressão</vt:lpstr>
      <vt:lpstr>'5A'!Títulos_de_Impressão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Cristina Gonçalves dos Santos</dc:creator>
  <cp:lastModifiedBy>Joaquim Condeça</cp:lastModifiedBy>
  <cp:revision>1</cp:revision>
  <cp:lastPrinted>2024-07-08T16:53:50Z</cp:lastPrinted>
  <dcterms:created xsi:type="dcterms:W3CDTF">2024-04-29T15:15:51Z</dcterms:created>
  <dcterms:modified xsi:type="dcterms:W3CDTF">2025-09-26T10:28:55Z</dcterms:modified>
</cp:coreProperties>
</file>